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24226"/>
  <bookViews>
    <workbookView xWindow="0" yWindow="0" windowWidth="19200" windowHeight="11595" activeTab="0"/>
  </bookViews>
  <sheets>
    <sheet name="ACHC" sheetId="3" r:id="rId1"/>
    <sheet name="Data" sheetId="4" r:id="rId2"/>
    <sheet name="Brands" sheetId="5" r:id="rId3"/>
  </sheets>
  <definedNames>
    <definedName name="Active">'Data'!$A$3:$A$4</definedName>
    <definedName name="Discontinued">'Data'!$A$3:$A$5</definedName>
    <definedName name="Production_Stopped">'Data'!$A$3:$A$5</definedName>
    <definedName name="Qual">'Data'!$A$2</definedName>
  </definedNames>
  <calcPr calcId="162913"/>
</workbook>
</file>

<file path=xl/sharedStrings.xml><?xml version="1.0" encoding="utf-8"?>
<sst xmlns="http://schemas.openxmlformats.org/spreadsheetml/2006/main" count="369" uniqueCount="301">
  <si>
    <t>Model Status</t>
  </si>
  <si>
    <t>Discontinued Reason</t>
  </si>
  <si>
    <t>Optional BMG Subdivision</t>
  </si>
  <si>
    <t>Function</t>
  </si>
  <si>
    <t>Fluid Type</t>
  </si>
  <si>
    <t>Does This Coil Require A Header</t>
  </si>
  <si>
    <t>Tube Arrangement</t>
  </si>
  <si>
    <t>Units</t>
  </si>
  <si>
    <t>Tube Internal Construction</t>
  </si>
  <si>
    <t>Fin Configuration</t>
  </si>
  <si>
    <t>Continuous Plate Fin Hole Pattern</t>
  </si>
  <si>
    <t>Fin Material</t>
  </si>
  <si>
    <t>Approved Selection Method</t>
  </si>
  <si>
    <t>Tube Outside Diameter</t>
  </si>
  <si>
    <t>Tube Spacing across Coil Face (Stf)</t>
  </si>
  <si>
    <t>Tube Spacing between Coil Rows (Str)</t>
  </si>
  <si>
    <t>Certified Fin Spacing OR Production Fin Spacing</t>
  </si>
  <si>
    <t>Qual</t>
  </si>
  <si>
    <t>Model no longer produced or for sale</t>
  </si>
  <si>
    <t>Certified Rows Range</t>
  </si>
  <si>
    <t>Cooling (C)</t>
  </si>
  <si>
    <t>Ethylene Glycol (EG)</t>
  </si>
  <si>
    <t>Yes</t>
  </si>
  <si>
    <t>In-Line</t>
  </si>
  <si>
    <t>I-P</t>
  </si>
  <si>
    <t>Internally Groved Tube (IGT)</t>
  </si>
  <si>
    <t>Bare Tube</t>
  </si>
  <si>
    <t>Parallel</t>
  </si>
  <si>
    <t>Admiralty</t>
  </si>
  <si>
    <t>Software: PC-based program</t>
  </si>
  <si>
    <t>0.630 in</t>
  </si>
  <si>
    <t>1.000</t>
  </si>
  <si>
    <t>1 Row</t>
  </si>
  <si>
    <t>1.00</t>
  </si>
  <si>
    <t>Active</t>
  </si>
  <si>
    <t>Administrative Error: Data Entry</t>
  </si>
  <si>
    <t>Fin Tube Bond Type</t>
  </si>
  <si>
    <t>Heating (H)</t>
  </si>
  <si>
    <t>Ethylene Glycol &amp; Water (EG&amp;W)</t>
  </si>
  <si>
    <t>No</t>
  </si>
  <si>
    <t>One Row</t>
  </si>
  <si>
    <t>SI</t>
  </si>
  <si>
    <t>Internal Steam Distributing Tube (ISDT)</t>
  </si>
  <si>
    <t>Plate-Configurated</t>
  </si>
  <si>
    <t>Staggered</t>
  </si>
  <si>
    <t xml:space="preserve">  Al</t>
  </si>
  <si>
    <t>Software: Web Application</t>
  </si>
  <si>
    <t>1.125 in</t>
  </si>
  <si>
    <t>1.200</t>
  </si>
  <si>
    <t>0.750</t>
  </si>
  <si>
    <t>1.80</t>
  </si>
  <si>
    <t>Production_Stopped</t>
  </si>
  <si>
    <t>Other</t>
  </si>
  <si>
    <t>Fin Type</t>
  </si>
  <si>
    <t>Cooling and Heating (H&amp;C)</t>
  </si>
  <si>
    <t xml:space="preserve">Propylene Glycol (PG) </t>
  </si>
  <si>
    <t>Smooth</t>
  </si>
  <si>
    <t xml:space="preserve">Plate-Flat                                   </t>
  </si>
  <si>
    <t xml:space="preserve">  Brass</t>
  </si>
  <si>
    <t>Online Catalog (No Software)</t>
  </si>
  <si>
    <t>0.375 in</t>
  </si>
  <si>
    <t>1.250</t>
  </si>
  <si>
    <t>2.00</t>
  </si>
  <si>
    <t>Discontinued</t>
  </si>
  <si>
    <t>Header</t>
  </si>
  <si>
    <t>R-22</t>
  </si>
  <si>
    <t>Turbulator</t>
  </si>
  <si>
    <t xml:space="preserve">Spiral        </t>
  </si>
  <si>
    <t xml:space="preserve">  Copper Red             </t>
  </si>
  <si>
    <t>0.500 in</t>
  </si>
  <si>
    <t>1.500</t>
  </si>
  <si>
    <t>0.852</t>
  </si>
  <si>
    <t>2.10</t>
  </si>
  <si>
    <t>Hole Pattern</t>
  </si>
  <si>
    <t>R-134a</t>
  </si>
  <si>
    <t xml:space="preserve">Other  </t>
  </si>
  <si>
    <t xml:space="preserve">  Cupronickel         </t>
  </si>
  <si>
    <t>0.625 in</t>
  </si>
  <si>
    <t>0.866</t>
  </si>
  <si>
    <t>2.20</t>
  </si>
  <si>
    <t>None</t>
  </si>
  <si>
    <t>R-407C</t>
  </si>
  <si>
    <t xml:space="preserve">  Stainless Steel                   </t>
  </si>
  <si>
    <t>1.000 in</t>
  </si>
  <si>
    <t>2.30</t>
  </si>
  <si>
    <t>Plate Fin Collar Type</t>
  </si>
  <si>
    <t>R-410A</t>
  </si>
  <si>
    <t xml:space="preserve">  Steel-Carbon                                    </t>
  </si>
  <si>
    <t>9.540 mm</t>
  </si>
  <si>
    <t>2.40</t>
  </si>
  <si>
    <t>Return Bend Configuration</t>
  </si>
  <si>
    <t>Water (W)</t>
  </si>
  <si>
    <t xml:space="preserve">  Other</t>
  </si>
  <si>
    <t>10.000 mm</t>
  </si>
  <si>
    <t>2.000</t>
  </si>
  <si>
    <t>1.180</t>
  </si>
  <si>
    <t>2.50</t>
  </si>
  <si>
    <t>Steam (ST)</t>
  </si>
  <si>
    <t>12.450 mm</t>
  </si>
  <si>
    <t>2.250</t>
  </si>
  <si>
    <t>2.60</t>
  </si>
  <si>
    <t>12.700 mm</t>
  </si>
  <si>
    <t>2.70</t>
  </si>
  <si>
    <t>13.500 mm</t>
  </si>
  <si>
    <t>2.650</t>
  </si>
  <si>
    <t>2.80</t>
  </si>
  <si>
    <t>16.000 mm</t>
  </si>
  <si>
    <t>2.950</t>
  </si>
  <si>
    <t>2.90</t>
  </si>
  <si>
    <t>16.450 mm</t>
  </si>
  <si>
    <t>3.000</t>
  </si>
  <si>
    <t>1.400</t>
  </si>
  <si>
    <t>3.00</t>
  </si>
  <si>
    <t>16.700 mm</t>
  </si>
  <si>
    <t>3.150</t>
  </si>
  <si>
    <t>3.10</t>
  </si>
  <si>
    <t>12.000 mm</t>
  </si>
  <si>
    <t>1.530</t>
  </si>
  <si>
    <t>3.20</t>
  </si>
  <si>
    <t>15.875 mm</t>
  </si>
  <si>
    <t>1.730</t>
  </si>
  <si>
    <t>3.30</t>
  </si>
  <si>
    <t>2.500</t>
  </si>
  <si>
    <t>3.40</t>
  </si>
  <si>
    <t>35.000</t>
  </si>
  <si>
    <t>3.50</t>
  </si>
  <si>
    <t>25.000</t>
  </si>
  <si>
    <t>3.60</t>
  </si>
  <si>
    <t>25.400</t>
  </si>
  <si>
    <t>2.300</t>
  </si>
  <si>
    <t>3.70</t>
  </si>
  <si>
    <t>30.000</t>
  </si>
  <si>
    <t>2.598</t>
  </si>
  <si>
    <t>3.80</t>
  </si>
  <si>
    <t>31.750</t>
  </si>
  <si>
    <t>19.050</t>
  </si>
  <si>
    <t>3.90</t>
  </si>
  <si>
    <t>38.100</t>
  </si>
  <si>
    <t>21.650</t>
  </si>
  <si>
    <t>4.00</t>
  </si>
  <si>
    <t>40.000</t>
  </si>
  <si>
    <t>22.000</t>
  </si>
  <si>
    <t>4.10</t>
  </si>
  <si>
    <t>60.000</t>
  </si>
  <si>
    <t>26.000</t>
  </si>
  <si>
    <t>4.20</t>
  </si>
  <si>
    <t>26.640</t>
  </si>
  <si>
    <t>4.30</t>
  </si>
  <si>
    <t>27.500</t>
  </si>
  <si>
    <t>4.40</t>
  </si>
  <si>
    <t>4.50</t>
  </si>
  <si>
    <t>33.000</t>
  </si>
  <si>
    <t>4.60</t>
  </si>
  <si>
    <t>34.000</t>
  </si>
  <si>
    <t>4.70</t>
  </si>
  <si>
    <t>34.640</t>
  </si>
  <si>
    <t>4.80</t>
  </si>
  <si>
    <t>36.000</t>
  </si>
  <si>
    <t>4.90</t>
  </si>
  <si>
    <t>5.00</t>
  </si>
  <si>
    <t>5.10</t>
  </si>
  <si>
    <t>5.20</t>
  </si>
  <si>
    <t>5.30</t>
  </si>
  <si>
    <t>5.40</t>
  </si>
  <si>
    <t>5.50</t>
  </si>
  <si>
    <t>5.60</t>
  </si>
  <si>
    <t>5.70</t>
  </si>
  <si>
    <t>5.80</t>
  </si>
  <si>
    <t>5.90</t>
  </si>
  <si>
    <t>6.00</t>
  </si>
  <si>
    <t>6.67</t>
  </si>
  <si>
    <t>7.00</t>
  </si>
  <si>
    <t>8.00</t>
  </si>
  <si>
    <t>9.00</t>
  </si>
  <si>
    <t>10.00</t>
  </si>
  <si>
    <t>11.00</t>
  </si>
  <si>
    <t>12.00</t>
  </si>
  <si>
    <t>12.70</t>
  </si>
  <si>
    <t>13.00</t>
  </si>
  <si>
    <t>14.00</t>
  </si>
  <si>
    <t>15.00</t>
  </si>
  <si>
    <t>16.00</t>
  </si>
  <si>
    <t>17.00</t>
  </si>
  <si>
    <t>18.00</t>
  </si>
  <si>
    <t>19.00</t>
  </si>
  <si>
    <t>20.00</t>
  </si>
  <si>
    <t>21.00</t>
  </si>
  <si>
    <t>Brand Name</t>
  </si>
  <si>
    <t>Footnotes ID</t>
  </si>
  <si>
    <t>Footnotes Text</t>
  </si>
  <si>
    <t>Row Number</t>
  </si>
  <si>
    <t>Validation Errors</t>
  </si>
  <si>
    <t>Reference Id</t>
  </si>
  <si>
    <t>Basic Model Group Id</t>
  </si>
  <si>
    <t>Series/AHU Name</t>
  </si>
  <si>
    <t>Coil Line Designation</t>
  </si>
  <si>
    <t>Tube Internal Construction Additional Info</t>
  </si>
  <si>
    <t>Fin Configuration Details</t>
  </si>
  <si>
    <t>Fin Thickness</t>
  </si>
  <si>
    <t>Certified Fin Spacing (FPI/Pitch)</t>
  </si>
  <si>
    <t>Certified Fin Spacing Range Minimum (FPI/Pitch)</t>
  </si>
  <si>
    <t>Certified Fin Spacing Range Maximum (FPI/Pitch)</t>
  </si>
  <si>
    <t>Production Fin Spacing (FPI/Pitch)</t>
  </si>
  <si>
    <t>Production Fin Spacing Range Minimum (FPI/Pitch)</t>
  </si>
  <si>
    <t>Production Fin Spacing Range Maximum (FPI/Pitch)</t>
  </si>
  <si>
    <t>Certified Rows</t>
  </si>
  <si>
    <t>Certified Rows Range Minimum</t>
  </si>
  <si>
    <t>Certified Rows Range Maximum</t>
  </si>
  <si>
    <t>Production Rows</t>
  </si>
  <si>
    <t>Production Rows Range Minimum</t>
  </si>
  <si>
    <t>Production Rows Range Maximum</t>
  </si>
  <si>
    <t>Software Name</t>
  </si>
  <si>
    <t>Software Version</t>
  </si>
  <si>
    <t>Footnotes</t>
  </si>
  <si>
    <t>Comments</t>
  </si>
  <si>
    <t xml:space="preserve">The validation Error Messages </t>
  </si>
  <si>
    <t>The reference Id of the directory record</t>
  </si>
  <si>
    <t>Any one of the option
Qual
Active
Production _Stopped
Discontinued</t>
  </si>
  <si>
    <t>Select a option from Dropdown list</t>
  </si>
  <si>
    <t>Brand Name must match value in the Brand Names list associated with this Licensee in this program</t>
  </si>
  <si>
    <t>Whole Number</t>
  </si>
  <si>
    <t xml:space="preserve">Please select all that apply:
 Certified Rows Range
Fin Tube Bond Type
Fin Type
Header
Hole Pattern
None
Plate Fin Collar Type
Return Bend Configuration
Other
Separate multiple options with semi-colon
</t>
  </si>
  <si>
    <t>Free text</t>
  </si>
  <si>
    <t>Choose one:
Cooling (C)
Heating (H)
Cooling and Heating (H&amp;C)</t>
  </si>
  <si>
    <t>If Function = Cooling - Choose one:
Ethylene Glycol (EG)
Ethylene Glycol &amp; Water (EG&amp;W)
Propylene Glycol (PG) 
R-22
R-134a
R-407C
R-410A
Water (W)
If Function = Heating - Choose one:
Ethylene Glycol (EG)
Ethylene Glycol &amp; Water (EG&amp;W)
Propylene Glycol (PG)
Steam (ST)
Water (W)
If Function = Heating and Cooling - Choose one:
Ethylene Glycol (EG)
Propylene Glycol (PG)
Water</t>
  </si>
  <si>
    <t>Choose one:
Yes
No</t>
  </si>
  <si>
    <t>up to 3 decimal places 
Min - 0.100
Max - 50.000
Alphanumeric, mixed  case.
 [Use semi-colon to
separate multiple headers]</t>
  </si>
  <si>
    <t>Choose one:
In-Line
One Row
Staggered</t>
  </si>
  <si>
    <t>Choose one:
I-P
SI</t>
  </si>
  <si>
    <t>If Units = I-P Choose from:
0.375 in
0.500 in
0.625 in
0.630 in
1.000 in
1.125 in
If Units = SI Choose from:
9.540 mm
10.000 mm
12.000 mm
12.450 mm
12.700 mm
13.500 mm
15.875 mm
16.000 mm
16.450 mm
16.700 mm</t>
  </si>
  <si>
    <t xml:space="preserve">If Units = I-P Choose from:
0.984
1.000
1.200
1.250
1.500
1.574
1.594                                            
1.625
2.000
2.031
2.250
2.361
2.500
2.650
2.950
3.000
3.150
If Units = SI Choose from:
25.000
25.400
30.000
31.750
35.000
38.100
40.000
60.000
</t>
  </si>
  <si>
    <t>If Units = I-P Choose from:
1 row
0.750
0.781
0.852
0.866
1.000
1.082
1.180
1.200
1.299
1.363
1.375
1.400
1.500
1.530
1.730
2.000
2.125
2.250
2.300
2.598
If Units = SI Choose from:
1 row
19.050
21.650
22.000
26.000
26.640
27.500
30.000
33.000
34.000
34.640
36.000</t>
  </si>
  <si>
    <t xml:space="preserve">Choose one:
Internally Groved Tube (IGT)
Internal Steam Distributing Tube (ISDT)
Smooth
Turbulator
Other           </t>
  </si>
  <si>
    <t xml:space="preserve">Choose one:
Bare Tube
Plate-Configurated
Plate-Flat                                   
Spiral        
Other
</t>
  </si>
  <si>
    <t>Free Text. Provide additional details on fin configuration (e.g. sine wave for plate-flat)</t>
  </si>
  <si>
    <t>Choose one:
Parallel
Staggered</t>
  </si>
  <si>
    <t>Please select all that apply:
 Admiralty
  Al
  Brass
  Copper Red             
  Cupronickel         
  Stainless Steel                   
  Steel-Carbon                                    
  Other
Separate multiple options with semi-colon</t>
  </si>
  <si>
    <t>If Units = I-P Choose from:
0.0040 in
0.0042 in
0.0045 in
0.0050 in
0.0055 in
0.0059 in
0.0060 in
0.0065 in
0.0070 in
0.0074 in
0.0075 in
0.0080 in
0.0085 in
0.0090 in
0.0095 in
0.0100 in
0.0110 in
0.0120 in
0.0130 in
0.0140 in
0.0142 in
0.0160 in
If Units = SI Choose from:
0.0070 mm
0.0100 mm
0.0250 mm
0.1000 mm
0.1050 mm
0.1100 mm
0.1150 mm
0.1200 mm
0.1300 mm
0.1400 mm
0.1500 mm
0.1800 mm
0.1900 mm
0.2000 mm
0.2500 mm</t>
  </si>
  <si>
    <t>If Units = I-P, Choose from (separate multiple values with semi-colon ;)
1.00
2.00
3.00
4.00
5.00
6.00
7.00
8.00
9.00
10.00
11.00
12.00
13.00
14.00
15.00
16.00
17.00
18.00
19.00
20.00
21.00
If Units = SI, Choose from (separate multiple values with semi-colon ;)
1.00
1.80
2.00
2.10
2.20
2.30
2.40
2.50
2.60
2.70
2.80
2.90
3.00
3.10
3.20
3.30
3.40
3.50
3.60
3.70
3.80
3.90
4.00
4.10
4.20
4.30
4.40
4.50
4.60
4.70
4.80
4.90
5.00
5.10
5.20
5.30
5.40
5.50
5.60
5.70
5.80
5.90
6.00
6.67
7.00
8.00
9.00
10.00
11.00
12.00
12.70
13.00
14.00
15.00
16.00
17.00
18.00
19.00
20.00
21.00</t>
  </si>
  <si>
    <t xml:space="preserve">If Units = I-P, Choose from
1.00
2.00
3.00
4.00
5.00
6.00
7.00
8.00
9.00
10.00
11.00
12.00
13.00
14.00
15.00
16.00
17.00
18.00
19.00
20.00
21.00
If Units = SI, Choose from
1.00
1.80
2.00
2.10
2.20
2.30
2.40
2.50
2.60
2.70
2.80
2.90
3.00
3.10
3.20
3.30
3.40
3.50
3.60
3.70
3.80
3.90
4.00
4.10
4.20
4.30
4.40
4.50
4.60
4.70
4.80
4.90
5.00
5.10
5.20
5.30
5.40
5.50
5.60
5.70
5.80
5.90
6.00
6.67
7.00
8.00
9.00
10.00
11.00
12.00
12.70
13.00
14.00
15.00
16.00
17.00
18.00
19.00
20.00
21.00
</t>
  </si>
  <si>
    <t>Whole Number, separate multiple values with semicolon ;
Minimum = 1
Maximum = 24</t>
  </si>
  <si>
    <t>Whole Number
Minimum = 1
Maximum = 24</t>
  </si>
  <si>
    <t>Choose one:
Software: PC-based program
Software: Web Application
Online Catalog (No Software)</t>
  </si>
  <si>
    <t>Whole Number, semicolon separated if requesting more than one footnote.
All entries must match a valid Footnote number in the footnote table for this program</t>
  </si>
  <si>
    <t>free-text</t>
  </si>
  <si>
    <t>For user info to correct the errors</t>
  </si>
  <si>
    <t>Do not fill this column
(Auto Generated)</t>
  </si>
  <si>
    <t>Required if directory records uploaded for multiple edit</t>
  </si>
  <si>
    <t>Required if Model Status = Discontinued</t>
  </si>
  <si>
    <t>Required</t>
  </si>
  <si>
    <t>Optional</t>
  </si>
  <si>
    <t>Required if Does this coil require a header = Yes.</t>
  </si>
  <si>
    <t>Required if Tube Internal Construction = Other, Otherwise, Optional</t>
  </si>
  <si>
    <t>Required if Certified Fin Spacing Range Mnimum (FPI/Pitch) and Maximum (FPI/Pitch) are blank</t>
  </si>
  <si>
    <t>Required if Certified Fin Spacing (FPI/Pitch) is blank.  Must be less than or equal to Certified Fin Spacing Range Maximum (FPI/Pitch)</t>
  </si>
  <si>
    <t>Required if Certified Fin Spacing (FPI/Pitch) is blank.  Must be greater than or equal to Certified Fin Spacing Range Minimum (FPI/Pitch)</t>
  </si>
  <si>
    <t>Required if Production Fin Spacing Range Minimum (FPI/Pitch) and Maximum (FPI/Pitch) are blank</t>
  </si>
  <si>
    <t>Required if Production Fin Spacing (FPI/Pitch) is blank.  Must be less than or equal to Production Fin Spacing Range Maximum (FPI/Pitch)</t>
  </si>
  <si>
    <t>Required if Production Fin Spacing (FPI/Pitch) is blank.  Must be greater than or equal to Production Fin Spacing Range Minimum (FPI/Pitch)</t>
  </si>
  <si>
    <t>Required if Certified Rows Range Minimum and Certified Rows Range Maximum are blank</t>
  </si>
  <si>
    <t>Required if Certified Rows is blank.
Must be less than or equal to Certified Rows Range Maximum</t>
  </si>
  <si>
    <t>Required if Certified Rows is blank.
Must be greater than or equal to Certified Rows Range Minimum</t>
  </si>
  <si>
    <t xml:space="preserve">Required field if Production Rows Range Minimum and Production Rows Range Maximum are blank.
Multiple, must match allowed value(s)
</t>
  </si>
  <si>
    <t>Required if Production Rows is blank.
Must be less than or equal to Production Rows Range Maximum</t>
  </si>
  <si>
    <t>Required if Production Rows is blank.
Must be greater than or equal to Production Rows Range Minimum</t>
  </si>
  <si>
    <t>Required if Approved Selection Method is one of the Software options</t>
  </si>
  <si>
    <t>Row Number1</t>
  </si>
  <si>
    <t>Validation Errors.</t>
  </si>
  <si>
    <t>Reference Id.</t>
  </si>
  <si>
    <t>Model Status.</t>
  </si>
  <si>
    <t>Discontinued Reason.</t>
  </si>
  <si>
    <t>Brand Name.</t>
  </si>
  <si>
    <t>Basic Model Group Id.</t>
  </si>
  <si>
    <t>Optional BMG Subdivision.</t>
  </si>
  <si>
    <t>Series/AHU Name.</t>
  </si>
  <si>
    <t>Coil Line Designation.</t>
  </si>
  <si>
    <t>Function.</t>
  </si>
  <si>
    <t>Fluid Type.</t>
  </si>
  <si>
    <t>Does This Coil Require A Header.</t>
  </si>
  <si>
    <t>Header.</t>
  </si>
  <si>
    <t>Tube Arrangement.</t>
  </si>
  <si>
    <t>Units.</t>
  </si>
  <si>
    <t>Tube Outside Diameter.</t>
  </si>
  <si>
    <t>Tube Spacing across Coil Face (Stf).</t>
  </si>
  <si>
    <t>Tube Spacing between Coil Rows (Str).</t>
  </si>
  <si>
    <t>Tube Internal Construction.</t>
  </si>
  <si>
    <t>Tube Internal Construction Additional Info.</t>
  </si>
  <si>
    <t>Fin Configuration.</t>
  </si>
  <si>
    <t>Fin Configuration Details.</t>
  </si>
  <si>
    <t>Continuous Plate Fin Hole Pattern.</t>
  </si>
  <si>
    <t>Fin Material.</t>
  </si>
  <si>
    <t>Fin Thickness�.</t>
  </si>
  <si>
    <t>Certified Fin Spacing Range Minimum (FPI/Pitch).</t>
  </si>
  <si>
    <t>Certified Fin Spacing Range Maximum (FPI/Pitch).</t>
  </si>
  <si>
    <t>Certified Rows Range Minimum.</t>
  </si>
  <si>
    <t>Certified Rows Range Maximum.</t>
  </si>
  <si>
    <t>Approved Selection Method.</t>
  </si>
  <si>
    <t>Software Name.</t>
  </si>
  <si>
    <t>Software Version.</t>
  </si>
  <si>
    <t>Footnotes.</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</si>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</sst>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Red]0"/>
    <numFmt numFmtId="165" formatCode="0.0;[Red]0.0"/>
    <numFmt numFmtId="166" formatCode="0.000;[Red]0.000"/>
    <numFmt numFmtId="167" formatCode="0.00;[Red]0.00"/>
    <numFmt numFmtId="168" formatCode="0.000"/>
  </numFmts>
  <fonts count="9">
    <font>
      <sz val="11"/>
      <color theme="1"/>
      <name val="Calibri"/>
      <family val="2"/>
      <scheme val="minor"/>
    </font>
    <font>
      <sz val="10"/>
      <name val="Arial"/>
      <family val="2"/>
    </font>
    <font>
      <b/>
      <sz val="11"/>
      <color theme="0"/>
      <name val="Calibri"/>
      <family val="2"/>
      <scheme val="minor"/>
    </font>
    <font>
      <b/>
      <sz val="10"/>
      <color theme="1"/>
      <name val="Calibri"/>
      <family val="2"/>
      <scheme val="minor"/>
    </font>
    <font>
      <sz val="1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sz val="11"/>
      <name val="Calibri"/>
      <family val="2"/>
      <scheme val="minor"/>
    </font>
  </fonts>
  <fills count="3">
    <fill>
      <patternFill/>
    </fill>
    <fill>
      <patternFill patternType="gray125"/>
    </fill>
    <fill>
      <patternFill patternType="solid">
        <fgColor theme="6"/>
        <bgColor indexed="64"/>
      </patternFill>
    </fill>
  </fills>
  <borders count="9">
    <border>
      <left/>
      <right/>
      <top/>
      <bottom/>
      <diagonal/>
    </border>
    <border>
      <left style="thin">
        <color theme="6"/>
      </left>
      <right/>
      <top style="thin">
        <color theme="6"/>
      </top>
      <bottom/>
    </border>
    <border>
      <left style="thin">
        <color theme="6"/>
      </left>
      <right style="thin">
        <color theme="6"/>
      </right>
      <top style="thin">
        <color theme="6"/>
      </top>
      <bottom style="thin">
        <color theme="6"/>
      </bottom>
    </border>
    <border>
      <left/>
      <right/>
      <top style="thin">
        <color theme="6"/>
      </top>
      <bottom style="thin">
        <color theme="6"/>
      </bottom>
    </border>
    <border>
      <left/>
      <right/>
      <top style="thin">
        <color theme="6"/>
      </top>
      <bottom/>
    </border>
    <border>
      <left style="thin">
        <color theme="6"/>
      </left>
      <right/>
      <top/>
      <bottom style="thin">
        <color theme="6"/>
      </bottom>
    </border>
    <border>
      <left/>
      <right/>
      <top/>
      <bottom style="thin">
        <color theme="6"/>
      </bottom>
    </border>
    <border>
      <left/>
      <right style="thin">
        <color theme="6"/>
      </right>
      <top style="thin">
        <color theme="6"/>
      </top>
      <bottom style="thin">
        <color theme="6"/>
      </bottom>
    </border>
    <border>
      <left/>
      <right style="thin">
        <color theme="6"/>
      </right>
      <top style="thin">
        <color theme="6"/>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64">
    <xf numFmtId="0" fontId="0" fillId="0" borderId="0" xfId="0" applyNumberFormat="1" applyFont="1" applyFill="1" applyBorder="1"/>
    <xf numFmtId="0" fontId="2" fillId="2" borderId="0" xfId="0" applyNumberFormat="1" applyFont="1" applyFill="1" applyBorder="1" applyAlignment="1">
      <alignment vertical="center" wrapText="1"/>
    </xf>
    <xf numFmtId="0" fontId="2" fillId="2" borderId="1" xfId="0" applyNumberFormat="1" applyFont="1" applyFill="1" applyBorder="1" applyAlignment="1">
      <alignment vertical="center" wrapText="1"/>
    </xf>
    <xf numFmtId="0" fontId="0" fillId="0" borderId="2" xfId="0" applyNumberFormat="1" applyFont="1" applyFill="1" applyBorder="1"/>
    <xf numFmtId="0" fontId="2" fillId="2" borderId="3" xfId="0" applyNumberFormat="1" applyFont="1" applyFill="1" applyBorder="1" applyAlignment="1">
      <alignment vertical="center" wrapText="1"/>
    </xf>
    <xf numFmtId="167" fontId="2" fillId="2" borderId="3" xfId="0" applyNumberFormat="1" applyFont="1" applyFill="1" applyBorder="1" applyAlignment="1">
      <alignment vertical="center" wrapText="1"/>
    </xf>
    <xf numFmtId="0" fontId="0" fillId="0" borderId="2" xfId="0" applyNumberFormat="1" applyFont="1" applyFill="1" applyBorder="1"/>
    <xf numFmtId="0" fontId="2" fillId="2" borderId="3" xfId="0" applyNumberFormat="1" applyFont="1" applyFill="1" applyBorder="1" applyAlignment="1">
      <alignment vertical="center" wrapText="1"/>
    </xf>
    <xf numFmtId="164"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167" fontId="2" fillId="2" borderId="3" xfId="0" applyNumberFormat="1" applyFont="1" applyFill="1" applyBorder="1" applyAlignment="1">
      <alignment vertical="center" wrapText="1"/>
    </xf>
    <xf numFmtId="49" fontId="2" fillId="2" borderId="3" xfId="0" applyNumberFormat="1" applyFont="1" applyFill="1" applyBorder="1" applyAlignment="1">
      <alignment vertical="center" wrapText="1"/>
    </xf>
    <xf numFmtId="0" fontId="0" fillId="0" borderId="0" xfId="0" applyNumberFormat="1" applyFont="1" applyFill="1" applyBorder="1" applyAlignment="1">
      <alignment vertical="top"/>
    </xf>
    <xf numFmtId="0" fontId="3" fillId="0" borderId="2"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167"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0" fillId="0" borderId="0" xfId="0" applyNumberFormat="1" applyFont="1" applyFill="1" applyBorder="1"/>
    <xf numFmtId="0" fontId="4"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66" fontId="4" fillId="0" borderId="2" xfId="0" applyNumberFormat="1" applyFont="1" applyFill="1" applyBorder="1" applyAlignment="1">
      <alignment horizontal="center" vertical="center" wrapText="1"/>
    </xf>
    <xf numFmtId="167"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5" fillId="0" borderId="0" xfId="0" applyNumberFormat="1" applyFont="1" applyFill="1" applyBorder="1"/>
    <xf numFmtId="164" fontId="6" fillId="2" borderId="1" xfId="0" applyNumberFormat="1" applyFont="1" applyFill="1" applyBorder="1"/>
    <xf numFmtId="164" fontId="6" fillId="2" borderId="4" xfId="0" applyNumberFormat="1" applyFont="1" applyFill="1" applyBorder="1"/>
    <xf numFmtId="164" fontId="0" fillId="0" borderId="5" xfId="0" applyNumberFormat="1" applyFont="1" applyFill="1" applyBorder="1"/>
    <xf numFmtId="165" fontId="0" fillId="0" borderId="6" xfId="0" applyNumberFormat="1" applyFont="1" applyFill="1" applyBorder="1"/>
    <xf numFmtId="165" fontId="0" fillId="0" borderId="3" xfId="0" applyNumberFormat="1" applyFont="1" applyFill="1" applyBorder="1"/>
    <xf numFmtId="164" fontId="0" fillId="0" borderId="3" xfId="0" applyNumberFormat="1" applyFont="1" applyFill="1" applyBorder="1"/>
    <xf numFmtId="0" fontId="0" fillId="0" borderId="3" xfId="0" applyNumberFormat="1" applyFont="1" applyFill="1" applyBorder="1"/>
    <xf numFmtId="166" fontId="0" fillId="0" borderId="3" xfId="0" applyNumberFormat="1" applyFont="1" applyFill="1" applyBorder="1"/>
    <xf numFmtId="2" fontId="0" fillId="0" borderId="3" xfId="0" applyNumberFormat="1" applyFont="1" applyFill="1" applyBorder="1"/>
    <xf numFmtId="164" fontId="0" fillId="0" borderId="3" xfId="0" applyNumberFormat="1" applyFont="1" applyFill="1" applyBorder="1" applyAlignment="1">
      <alignment horizontal="left"/>
    </xf>
    <xf numFmtId="165" fontId="0" fillId="0" borderId="7" xfId="0" applyNumberFormat="1" applyFont="1" applyFill="1" applyBorder="1"/>
    <xf numFmtId="165" fontId="0" fillId="0" borderId="0" xfId="0" applyNumberFormat="1" applyFont="1" applyFill="1" applyBorder="1"/>
    <xf numFmtId="164" fontId="0" fillId="0" borderId="0" xfId="0" applyNumberFormat="1" applyFont="1" applyFill="1" applyBorder="1" applyProtection="1">
      <protection hidden="1"/>
    </xf>
    <xf numFmtId="0" fontId="0" fillId="0" borderId="0" xfId="0" applyNumberFormat="1" applyFont="1" applyFill="1" applyBorder="1" applyAlignment="1">
      <alignment wrapText="1"/>
    </xf>
    <xf numFmtId="164" fontId="0" fillId="0" borderId="0" xfId="0" applyNumberFormat="1" applyFont="1" applyFill="1" applyBorder="1"/>
    <xf numFmtId="0" fontId="0" fillId="0" borderId="0" xfId="0" applyNumberFormat="1" applyFont="1" applyFill="1" applyBorder="1"/>
    <xf numFmtId="166" fontId="0" fillId="0" borderId="0" xfId="0" applyNumberFormat="1" applyFont="1" applyFill="1" applyBorder="1"/>
    <xf numFmtId="168" fontId="0" fillId="0" borderId="0" xfId="0" applyNumberFormat="1" applyFont="1" applyFill="1" applyBorder="1"/>
    <xf numFmtId="49" fontId="0" fillId="0" borderId="0" xfId="0" applyNumberFormat="1" applyFont="1" applyFill="1" applyBorder="1"/>
    <xf numFmtId="0" fontId="0" fillId="0" borderId="0" xfId="0" applyNumberFormat="1" applyFont="1" applyFill="1" applyBorder="1"/>
    <xf numFmtId="49" fontId="2" fillId="2" borderId="0" xfId="0" applyNumberFormat="1" applyFont="1" applyFill="1" applyBorder="1" applyAlignment="1">
      <alignment vertical="center" wrapText="1"/>
    </xf>
    <xf numFmtId="49" fontId="0" fillId="0" borderId="0" xfId="0" applyNumberFormat="1" applyFont="1" applyFill="1" applyBorder="1"/>
    <xf numFmtId="49" fontId="0" fillId="0" borderId="0" xfId="0" applyNumberFormat="1" applyFont="1" applyFill="1" applyBorder="1" applyAlignment="1">
      <alignment horizontal="right"/>
    </xf>
    <xf numFmtId="0" fontId="2" fillId="2" borderId="3"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166" fontId="2" fillId="2" borderId="3"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167" fontId="2" fillId="2" borderId="3" xfId="0" applyNumberFormat="1" applyFont="1" applyFill="1" applyBorder="1" applyAlignment="1">
      <alignment horizontal="center" vertical="center" wrapText="1"/>
    </xf>
    <xf numFmtId="164" fontId="7" fillId="0" borderId="8" xfId="0" applyNumberFormat="1" applyFont="1" applyFill="1" applyBorder="1" applyAlignment="1" applyProtection="1">
      <alignment horizontal="center" vertical="center" wrapText="1"/>
      <protection hidden="1"/>
    </xf>
    <xf numFmtId="49" fontId="0" fillId="0" borderId="0" xfId="0" applyNumberFormat="1" applyFont="1" applyFill="1" applyBorder="1"/>
    <xf numFmtId="0" fontId="0" fillId="0" borderId="3" xfId="0" applyNumberFormat="1" applyFont="1" applyFill="1" applyBorder="1"/>
    <xf numFmtId="165" fontId="0" fillId="0" borderId="3" xfId="0" applyNumberFormat="1" applyFont="1" applyFill="1" applyBorder="1"/>
    <xf numFmtId="164" fontId="8" fillId="0" borderId="3" xfId="0" applyNumberFormat="1" applyFont="1" applyFill="1" applyBorder="1"/>
    <xf numFmtId="49" fontId="0" fillId="0" borderId="3" xfId="0" applyNumberFormat="1" applyFont="1" applyFill="1" applyBorder="1" applyAlignment="1">
      <alignment horizontal="left"/>
    </xf>
    <xf numFmtId="49" fontId="0" fillId="0" borderId="3" xfId="0" applyNumberFormat="1" applyFont="1" applyFill="1" applyBorder="1" applyAlignment="1">
      <alignment horizontal="left"/>
    </xf>
    <xf numFmtId="0" fontId="0" fillId="0" borderId="3" xfId="0" applyNumberFormat="1" applyFont="1" applyFill="1" applyBorder="1" applyAlignment="1">
      <alignment horizontal="left"/>
    </xf>
  </cellXfs>
  <cellStyles count="7">
    <cellStyle name="Normal" xfId="0"/>
    <cellStyle name="Percent" xfId="15"/>
    <cellStyle name="Currency" xfId="16"/>
    <cellStyle name="Currency [0]" xfId="17"/>
    <cellStyle name="Comma" xfId="18"/>
    <cellStyle name="Comma [0]" xfId="19"/>
    <cellStyle name="Normal 2" xfId="20"/>
  </cellStyles>
  <dxfs count="5">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
  <sheetViews>
    <sheetView tabSelected="1" workbookViewId="0" topLeftCell="AC1">
      <selection activeCell="Y5" sqref="Y5"/>
    </sheetView>
  </sheetViews>
  <sheetFormatPr defaultColWidth="27.8515625" defaultRowHeight="15"/>
  <cols>
    <col min="1" max="1" width="27.8515625" style="39" hidden="1" customWidth="1"/>
    <col min="2" max="2" width="28.00390625" style="19" hidden="1" customWidth="1"/>
    <col min="3" max="4" width="28.140625" style="19" hidden="1" customWidth="1"/>
    <col min="5" max="5" width="28.00390625" style="40" hidden="1" customWidth="1"/>
    <col min="6" max="6" width="27.8515625" style="19" customWidth="1"/>
    <col min="7" max="8" width="27.8515625" style="41" customWidth="1"/>
    <col min="9" max="10" width="27.8515625" style="42" customWidth="1"/>
    <col min="11" max="11" width="27.8515625" style="19" customWidth="1"/>
    <col min="12" max="12" width="50.140625" style="19" customWidth="1"/>
    <col min="13" max="13" width="27.8515625" style="19" customWidth="1"/>
    <col min="14" max="14" width="27.8515625" style="43" customWidth="1"/>
    <col min="15" max="15" width="27.8515625" style="19" customWidth="1"/>
    <col min="16" max="16" width="27.8515625" style="44" customWidth="1"/>
    <col min="17" max="17" width="27.8515625" style="43" customWidth="1"/>
    <col min="18" max="19" width="27.8515625" style="45" customWidth="1"/>
    <col min="20" max="20" width="27.8515625" style="19" customWidth="1"/>
    <col min="21" max="21" width="27.8515625" style="42" customWidth="1"/>
    <col min="22" max="22" width="27.8515625" style="19" customWidth="1"/>
    <col min="23" max="23" width="27.8515625" style="42" customWidth="1"/>
    <col min="24" max="24" width="27.8515625" style="19" customWidth="1"/>
    <col min="25" max="25" width="33.57421875" style="19" customWidth="1"/>
    <col min="26" max="26" width="27.8515625" style="43" customWidth="1"/>
    <col min="27" max="31" width="27.8515625" style="45" customWidth="1"/>
    <col min="32" max="32" width="31.140625" style="45" customWidth="1"/>
    <col min="33" max="33" width="27.00390625" style="41" customWidth="1"/>
    <col min="34" max="34" width="23.421875" style="41" customWidth="1"/>
    <col min="35" max="35" width="27.8515625" style="41" customWidth="1"/>
    <col min="36" max="36" width="25.8515625" style="41" customWidth="1"/>
    <col min="37" max="37" width="36.8515625" style="41" customWidth="1"/>
    <col min="38" max="38" width="29.8515625" style="41" bestFit="1" customWidth="1"/>
    <col min="39" max="39" width="27.8515625" style="38" customWidth="1"/>
    <col min="40" max="41" width="27.8515625" style="42" customWidth="1"/>
    <col min="42" max="44" width="27.8515625" style="19" customWidth="1"/>
    <col min="45" max="45" width="27.8515625" style="46" customWidth="1"/>
    <col min="46" max="46" width="27.8515625" style="19" customWidth="1"/>
    <col min="47" max="16384" width="27.8515625" style="19" customWidth="1"/>
  </cols>
  <sheetData>
    <row r="1" spans="1:43" s="12" customFormat="1" ht="31.5" customHeight="1">
      <c r="A1" s="50" t="s">
        <v>190</v>
      </c>
      <c r="B1" s="50" t="s">
        <v>191</v>
      </c>
      <c r="C1" s="50" t="s">
        <v>192</v>
      </c>
      <c r="D1" s="50" t="s">
        <v>0</v>
      </c>
      <c r="E1" s="50" t="s">
        <v>1</v>
      </c>
      <c r="F1" s="50" t="s">
        <v>187</v>
      </c>
      <c r="G1" s="51" t="s">
        <v>193</v>
      </c>
      <c r="H1" s="50" t="s">
        <v>2</v>
      </c>
      <c r="I1" s="52" t="s">
        <v>194</v>
      </c>
      <c r="J1" s="52" t="s">
        <v>195</v>
      </c>
      <c r="K1" s="50" t="s">
        <v>3</v>
      </c>
      <c r="L1" s="50" t="s">
        <v>4</v>
      </c>
      <c r="M1" s="50" t="s">
        <v>5</v>
      </c>
      <c r="N1" s="53" t="s">
        <v>64</v>
      </c>
      <c r="O1" s="50" t="s">
        <v>6</v>
      </c>
      <c r="P1" s="50" t="s">
        <v>7</v>
      </c>
      <c r="Q1" s="53" t="s">
        <v>13</v>
      </c>
      <c r="R1" s="54" t="s">
        <v>14</v>
      </c>
      <c r="S1" s="54" t="s">
        <v>15</v>
      </c>
      <c r="T1" s="50" t="s">
        <v>8</v>
      </c>
      <c r="U1" s="52" t="s">
        <v>196</v>
      </c>
      <c r="V1" s="50" t="s">
        <v>9</v>
      </c>
      <c r="W1" s="52" t="s">
        <v>197</v>
      </c>
      <c r="X1" s="50" t="s">
        <v>10</v>
      </c>
      <c r="Y1" s="50" t="s">
        <v>11</v>
      </c>
      <c r="Z1" s="53" t="s">
        <v>198</v>
      </c>
      <c r="AA1" s="54" t="s">
        <v>199</v>
      </c>
      <c r="AB1" s="54" t="s">
        <v>200</v>
      </c>
      <c r="AC1" s="54" t="s">
        <v>201</v>
      </c>
      <c r="AD1" s="54" t="s">
        <v>202</v>
      </c>
      <c r="AE1" s="54" t="s">
        <v>203</v>
      </c>
      <c r="AF1" s="54" t="s">
        <v>204</v>
      </c>
      <c r="AG1" s="51" t="s">
        <v>205</v>
      </c>
      <c r="AH1" s="51" t="s">
        <v>206</v>
      </c>
      <c r="AI1" s="51" t="s">
        <v>207</v>
      </c>
      <c r="AJ1" s="51" t="s">
        <v>208</v>
      </c>
      <c r="AK1" s="51" t="s">
        <v>209</v>
      </c>
      <c r="AL1" s="51" t="s">
        <v>210</v>
      </c>
      <c r="AM1" s="55" t="s">
        <v>12</v>
      </c>
      <c r="AN1" s="55" t="s">
        <v>211</v>
      </c>
      <c r="AO1" s="55" t="s">
        <v>212</v>
      </c>
      <c r="AP1" s="55" t="s">
        <v>213</v>
      </c>
      <c r="AQ1" s="55" t="s">
        <v>214</v>
      </c>
    </row>
    <row r="2" spans="1:45" ht="105.75" customHeight="1">
      <c r="A2" s="13">
        <f>ROW(A2)</f>
        <v>2</v>
      </c>
      <c r="B2" s="13" t="s">
        <v>215</v>
      </c>
      <c r="C2" s="13" t="s">
        <v>216</v>
      </c>
      <c r="D2" s="13" t="s">
        <v>217</v>
      </c>
      <c r="E2" s="13" t="s">
        <v>218</v>
      </c>
      <c r="F2" s="13" t="s">
        <v>219</v>
      </c>
      <c r="G2" s="14" t="s">
        <v>220</v>
      </c>
      <c r="H2" s="13" t="s">
        <v>221</v>
      </c>
      <c r="I2" s="15" t="s">
        <v>222</v>
      </c>
      <c r="J2" s="15" t="s">
        <v>222</v>
      </c>
      <c r="K2" s="13" t="s">
        <v>223</v>
      </c>
      <c r="L2" s="13" t="s">
        <v>224</v>
      </c>
      <c r="M2" s="13" t="s">
        <v>225</v>
      </c>
      <c r="N2" s="16" t="s">
        <v>226</v>
      </c>
      <c r="O2" s="13" t="s">
        <v>227</v>
      </c>
      <c r="P2" s="13" t="s">
        <v>228</v>
      </c>
      <c r="Q2" s="13" t="s">
        <v>229</v>
      </c>
      <c r="R2" s="18" t="s">
        <v>230</v>
      </c>
      <c r="S2" s="18" t="s">
        <v>231</v>
      </c>
      <c r="T2" s="13" t="s">
        <v>232</v>
      </c>
      <c r="U2" s="15" t="s">
        <v>222</v>
      </c>
      <c r="V2" s="13" t="s">
        <v>233</v>
      </c>
      <c r="W2" s="15" t="s">
        <v>234</v>
      </c>
      <c r="X2" s="13" t="s">
        <v>235</v>
      </c>
      <c r="Y2" s="13" t="s">
        <v>236</v>
      </c>
      <c r="Z2" s="16" t="s">
        <v>237</v>
      </c>
      <c r="AA2" s="18" t="s">
        <v>238</v>
      </c>
      <c r="AB2" s="18" t="s">
        <v>239</v>
      </c>
      <c r="AC2" s="18" t="s">
        <v>239</v>
      </c>
      <c r="AD2" s="18" t="s">
        <v>238</v>
      </c>
      <c r="AE2" s="18" t="s">
        <v>239</v>
      </c>
      <c r="AF2" s="18" t="s">
        <v>239</v>
      </c>
      <c r="AG2" s="14" t="s">
        <v>240</v>
      </c>
      <c r="AH2" s="14" t="s">
        <v>241</v>
      </c>
      <c r="AI2" s="14" t="s">
        <v>241</v>
      </c>
      <c r="AJ2" s="14" t="s">
        <v>240</v>
      </c>
      <c r="AK2" s="14" t="s">
        <v>241</v>
      </c>
      <c r="AL2" s="14" t="s">
        <v>241</v>
      </c>
      <c r="AM2" s="17" t="s">
        <v>242</v>
      </c>
      <c r="AN2" s="17" t="s">
        <v>222</v>
      </c>
      <c r="AO2" s="17" t="s">
        <v>222</v>
      </c>
      <c r="AP2" s="17" t="s">
        <v>243</v>
      </c>
      <c r="AQ2" s="17" t="s">
        <v>244</v>
      </c>
      <c r="AS2" s="19"/>
    </row>
    <row r="3" spans="1:43" s="26" customFormat="1" ht="89.25">
      <c r="A3" s="56">
        <f>ROW(A3)</f>
        <v>3</v>
      </c>
      <c r="B3" s="20" t="s">
        <v>245</v>
      </c>
      <c r="C3" s="20" t="s">
        <v>246</v>
      </c>
      <c r="D3" s="20" t="s">
        <v>247</v>
      </c>
      <c r="E3" s="20" t="s">
        <v>248</v>
      </c>
      <c r="F3" s="20" t="s">
        <v>249</v>
      </c>
      <c r="G3" s="21" t="s">
        <v>249</v>
      </c>
      <c r="H3" s="20" t="s">
        <v>250</v>
      </c>
      <c r="I3" s="22" t="s">
        <v>250</v>
      </c>
      <c r="J3" s="22" t="s">
        <v>249</v>
      </c>
      <c r="K3" s="20" t="s">
        <v>249</v>
      </c>
      <c r="L3" s="20" t="s">
        <v>249</v>
      </c>
      <c r="M3" s="20" t="s">
        <v>249</v>
      </c>
      <c r="N3" s="23" t="s">
        <v>251</v>
      </c>
      <c r="O3" s="20" t="s">
        <v>249</v>
      </c>
      <c r="P3" s="20" t="s">
        <v>249</v>
      </c>
      <c r="Q3" s="23" t="s">
        <v>249</v>
      </c>
      <c r="R3" s="25" t="s">
        <v>249</v>
      </c>
      <c r="S3" s="25" t="s">
        <v>249</v>
      </c>
      <c r="T3" s="20" t="s">
        <v>249</v>
      </c>
      <c r="U3" s="22" t="s">
        <v>252</v>
      </c>
      <c r="V3" s="20" t="s">
        <v>249</v>
      </c>
      <c r="W3" s="22" t="s">
        <v>249</v>
      </c>
      <c r="X3" s="20" t="s">
        <v>249</v>
      </c>
      <c r="Y3" s="20" t="s">
        <v>249</v>
      </c>
      <c r="Z3" s="23" t="s">
        <v>249</v>
      </c>
      <c r="AA3" s="25" t="s">
        <v>253</v>
      </c>
      <c r="AB3" s="25" t="s">
        <v>254</v>
      </c>
      <c r="AC3" s="25" t="s">
        <v>255</v>
      </c>
      <c r="AD3" s="25" t="s">
        <v>256</v>
      </c>
      <c r="AE3" s="25" t="s">
        <v>257</v>
      </c>
      <c r="AF3" s="25" t="s">
        <v>258</v>
      </c>
      <c r="AG3" s="25" t="s">
        <v>259</v>
      </c>
      <c r="AH3" s="21" t="s">
        <v>260</v>
      </c>
      <c r="AI3" s="21" t="s">
        <v>261</v>
      </c>
      <c r="AJ3" s="21" t="s">
        <v>262</v>
      </c>
      <c r="AK3" s="21" t="s">
        <v>263</v>
      </c>
      <c r="AL3" s="21" t="s">
        <v>264</v>
      </c>
      <c r="AM3" s="24" t="s">
        <v>249</v>
      </c>
      <c r="AN3" s="24" t="s">
        <v>265</v>
      </c>
      <c r="AO3" s="24" t="s">
        <v>265</v>
      </c>
      <c r="AP3" s="24" t="s">
        <v>250</v>
      </c>
      <c r="AQ3" s="24" t="s">
        <v>250</v>
      </c>
    </row>
    <row r="4" spans="1:45" ht="30" hidden="1">
      <c r="A4" s="27" t="s">
        <v>266</v>
      </c>
      <c r="B4" s="28" t="s">
        <v>267</v>
      </c>
      <c r="C4" s="28" t="s">
        <v>268</v>
      </c>
      <c r="D4" s="28" t="s">
        <v>269</v>
      </c>
      <c r="E4" s="28" t="s">
        <v>270</v>
      </c>
      <c r="F4" s="7" t="s">
        <v>271</v>
      </c>
      <c r="G4" s="7" t="s">
        <v>272</v>
      </c>
      <c r="H4" s="7" t="s">
        <v>273</v>
      </c>
      <c r="I4" s="7" t="s">
        <v>274</v>
      </c>
      <c r="J4" s="7" t="s">
        <v>275</v>
      </c>
      <c r="K4" s="7" t="s">
        <v>276</v>
      </c>
      <c r="L4" s="7" t="s">
        <v>277</v>
      </c>
      <c r="M4" s="7" t="s">
        <v>278</v>
      </c>
      <c r="N4" s="9" t="s">
        <v>279</v>
      </c>
      <c r="O4" s="7" t="s">
        <v>280</v>
      </c>
      <c r="P4" s="7" t="s">
        <v>281</v>
      </c>
      <c r="Q4" s="7" t="s">
        <v>282</v>
      </c>
      <c r="R4" s="11" t="s">
        <v>283</v>
      </c>
      <c r="S4" s="11" t="s">
        <v>284</v>
      </c>
      <c r="T4" s="7" t="s">
        <v>285</v>
      </c>
      <c r="U4" s="7" t="s">
        <v>286</v>
      </c>
      <c r="V4" s="7" t="s">
        <v>287</v>
      </c>
      <c r="W4" s="7" t="s">
        <v>288</v>
      </c>
      <c r="X4" s="7" t="s">
        <v>289</v>
      </c>
      <c r="Y4" s="7" t="s">
        <v>290</v>
      </c>
      <c r="Z4" s="7" t="s">
        <v>291</v>
      </c>
      <c r="AA4" s="11" t="s">
        <v>199</v>
      </c>
      <c r="AB4" s="11" t="s">
        <v>292</v>
      </c>
      <c r="AC4" s="11" t="s">
        <v>293</v>
      </c>
      <c r="AD4" s="11" t="s">
        <v>202</v>
      </c>
      <c r="AE4" s="11" t="s">
        <v>203</v>
      </c>
      <c r="AF4" s="11" t="s">
        <v>204</v>
      </c>
      <c r="AG4" s="8" t="s">
        <v>205</v>
      </c>
      <c r="AH4" s="8" t="s">
        <v>294</v>
      </c>
      <c r="AI4" s="8" t="s">
        <v>295</v>
      </c>
      <c r="AJ4" s="8" t="s">
        <v>208</v>
      </c>
      <c r="AK4" s="8" t="s">
        <v>209</v>
      </c>
      <c r="AL4" s="8" t="s">
        <v>210</v>
      </c>
      <c r="AM4" s="10" t="s">
        <v>296</v>
      </c>
      <c r="AN4" s="10" t="s">
        <v>297</v>
      </c>
      <c r="AO4" s="10" t="s">
        <v>298</v>
      </c>
      <c r="AP4" s="10" t="s">
        <v>299</v>
      </c>
      <c r="AQ4" s="10" t="s">
        <v>300</v>
      </c>
      <c r="AS4" s="19"/>
    </row>
    <row r="5" spans="1:43" s="38" customFormat="1" ht="15">
      <c r="A5" s="29"/>
      <c r="B5" s="30"/>
      <c r="C5" s="30"/>
      <c r="D5" s="30"/>
      <c r="E5" s="30"/>
      <c r="F5" s="31"/>
      <c r="G5" s="32"/>
      <c r="H5" s="32"/>
      <c r="I5" s="58"/>
      <c r="J5" s="58"/>
      <c r="K5" s="31"/>
      <c r="L5" s="31"/>
      <c r="M5" s="31"/>
      <c r="N5" s="34"/>
      <c r="O5" s="35"/>
      <c r="P5" s="31"/>
      <c r="Q5" s="34"/>
      <c r="R5" s="61"/>
      <c r="S5" s="61"/>
      <c r="T5" s="31"/>
      <c r="U5" s="33"/>
      <c r="V5" s="31"/>
      <c r="W5" s="58"/>
      <c r="X5" s="31"/>
      <c r="Y5" s="59"/>
      <c r="Z5" s="34"/>
      <c r="AA5" s="61"/>
      <c r="AB5" s="62"/>
      <c r="AC5" s="63"/>
      <c r="AD5" s="61"/>
      <c r="AE5" s="61"/>
      <c r="AF5" s="61"/>
      <c r="AG5" s="36"/>
      <c r="AH5" s="36"/>
      <c r="AI5" s="36"/>
      <c r="AJ5" s="32"/>
      <c r="AK5" s="36"/>
      <c r="AL5" s="36"/>
      <c r="AM5" s="60"/>
      <c r="AN5" s="60"/>
      <c r="AO5" s="33"/>
      <c r="AP5" s="31"/>
      <c r="AQ5" s="37"/>
    </row>
  </sheetData>
  <conditionalFormatting sqref="D3:F3">
    <cfRule type="containsBlanks" priority="94" dxfId="0">
      <formula>LEN(TRIM(D3))=0</formula>
    </cfRule>
  </conditionalFormatting>
  <conditionalFormatting sqref="C3">
    <cfRule type="containsBlanks" priority="88" dxfId="0">
      <formula>LEN(TRIM(C3))=0</formula>
    </cfRule>
  </conditionalFormatting>
  <conditionalFormatting sqref="B3">
    <cfRule type="containsBlanks" priority="87" dxfId="0">
      <formula>LEN(TRIM(B3))=0</formula>
    </cfRule>
  </conditionalFormatting>
  <conditionalFormatting sqref="G3:AD3">
    <cfRule type="containsBlanks" priority="3" dxfId="0">
      <formula>LEN(TRIM(G3))=0</formula>
    </cfRule>
  </conditionalFormatting>
  <conditionalFormatting sqref="AE3:AQ3">
    <cfRule type="containsBlanks" priority="2" dxfId="0">
      <formula>LEN(TRIM(AE3))=0</formula>
    </cfRule>
  </conditionalFormatting>
  <dataValidations count="21">
    <dataValidation errorStyle="information" allowBlank="1" showInputMessage="1" showErrorMessage="1" sqref="AD5:AD1048576 Y8:Y1048576 Z5:AA1048576 W5:W6 U5:U6 O1:AF4 AN8:AQ1048576 H8:J1048576 W8:W1048576 U8:U1048576 AR6:AS1048576 Y5:Y6 H5:J6 A1:E3 A4 AM1:AQ4 AJ1:AJ4 F1:M4 AO5:AQ6 AN6"/>
    <dataValidation type="list" allowBlank="1" showInputMessage="1" showErrorMessage="1" sqref="D5:D6 D8:D1048576">
      <formula1>INDIRECT(D5)</formula1>
    </dataValidation>
    <dataValidation errorStyle="information" allowBlank="1" showInputMessage="1" showErrorMessage="1" error="up to 3 decimal places _x000a_Min - 0.100_x000a_Max - 50.000" sqref="N1:N1048576"/>
    <dataValidation errorStyle="information" type="whole" allowBlank="1" showInputMessage="1" showErrorMessage="1" error="Whole Number_x000a_Minimum = 1_x000a_Maximum = 24" sqref="AH1:AI1048576 AK1:AL1048576">
      <formula1>1</formula1>
      <formula2>24</formula2>
    </dataValidation>
    <dataValidation errorStyle="information" allowBlank="1" showInputMessage="1" showErrorMessage="1" sqref="AG1:AG2 AG4:AG1048576"/>
    <dataValidation errorStyle="information" type="whole" allowBlank="1" showInputMessage="1" showErrorMessage="1" error="Must be a Whole Number" sqref="G5:G1048576">
      <formula1>0</formula1>
      <formula2>2147483647</formula2>
    </dataValidation>
    <dataValidation errorStyle="information" type="list" allowBlank="1" showInputMessage="1" showErrorMessage="1" sqref="O8:O1048576 O5:O6">
      <formula1>Data!$G$2:$G$4</formula1>
    </dataValidation>
    <dataValidation errorStyle="information" type="list" allowBlank="1" showInputMessage="1" showErrorMessage="1" sqref="E5:E6 E8:E1048576">
      <formula1>Data!$B$2:$B$4</formula1>
    </dataValidation>
    <dataValidation type="list" allowBlank="1" showInputMessage="1" showErrorMessage="1" sqref="F5:F6 F8:F1048576">
      <formula1>OFFSET(Brands!$A$2:$A$1000000,0,0,COUNTA(Brands!$A$2:$A$1000000),1)</formula1>
    </dataValidation>
    <dataValidation errorStyle="information" type="list" allowBlank="1" showInputMessage="1" showErrorMessage="1" sqref="K8:K1048576 K5:K6">
      <formula1>Data!$D$2:$D$4</formula1>
    </dataValidation>
    <dataValidation errorStyle="information" type="list" allowBlank="1" showInputMessage="1" showErrorMessage="1" sqref="L8:L1048576 L5:L6">
      <formula1>Data!$E$2:$E$10</formula1>
    </dataValidation>
    <dataValidation errorStyle="information" type="list" allowBlank="1" showInputMessage="1" showErrorMessage="1" sqref="M8:M1048576 M5:M6">
      <formula1>Data!$F$2:$F$3</formula1>
    </dataValidation>
    <dataValidation errorStyle="information" type="list" allowBlank="1" showInputMessage="1" showErrorMessage="1" sqref="P5:P1048576">
      <formula1>Data!$H$2:$H$3</formula1>
    </dataValidation>
    <dataValidation errorStyle="information" type="list" allowBlank="1" showInputMessage="1" showErrorMessage="1" sqref="T8:T1048576 T5:T6">
      <formula1>Data!$I$2:$I$6</formula1>
    </dataValidation>
    <dataValidation errorStyle="information" type="list" allowBlank="1" showInputMessage="1" showErrorMessage="1" sqref="V8:V1048576 V5:V6">
      <formula1>Data!$J$2:$J$6</formula1>
    </dataValidation>
    <dataValidation errorStyle="information" type="list" allowBlank="1" showInputMessage="1" showErrorMessage="1" sqref="X8:X1048576 X5:X6">
      <formula1>Data!$K$2:$K$3</formula1>
    </dataValidation>
    <dataValidation errorStyle="information" type="list" allowBlank="1" showInputMessage="1" showErrorMessage="1" sqref="Q5:Q1048576">
      <formula1>Data!$N$2:$N$17</formula1>
    </dataValidation>
    <dataValidation errorStyle="information" type="list" allowBlank="1" showInputMessage="1" showErrorMessage="1" sqref="R5:R1048576">
      <formula1>Data!$O$2:$O$26</formula1>
    </dataValidation>
    <dataValidation errorStyle="information" type="list" allowBlank="1" showInputMessage="1" showErrorMessage="1" sqref="S5:S1048576">
      <formula1>Data!$P$2:$P$33</formula1>
    </dataValidation>
    <dataValidation errorStyle="information" type="list" allowBlank="1" showInputMessage="1" showErrorMessage="1" sqref="AE5:AF1048576 AB5:AC1048576">
      <formula1>Data!$Q$2:$Q$61</formula1>
    </dataValidation>
    <dataValidation errorStyle="information" type="list" allowBlank="1" showInputMessage="1" showErrorMessage="1" sqref="AM5:AM1048576">
      <formula1>Data!$M$2:$M$4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workbookViewId="0" topLeftCell="A1">
      <selection activeCell="J2" sqref="J2"/>
    </sheetView>
  </sheetViews>
  <sheetFormatPr defaultColWidth="9.140625" defaultRowHeight="15"/>
  <cols>
    <col min="1" max="1" width="22.28125" style="0" customWidth="1"/>
    <col min="2" max="2" width="34.421875" style="0" customWidth="1"/>
    <col min="3" max="3" width="25.00390625" style="0" bestFit="1" customWidth="1"/>
    <col min="4" max="4" width="24.8515625" style="0" bestFit="1" customWidth="1"/>
    <col min="5" max="5" width="30.57421875" style="0" bestFit="1" customWidth="1"/>
    <col min="6" max="6" width="19.00390625" style="0" customWidth="1"/>
    <col min="7" max="7" width="18.57421875" style="0" customWidth="1"/>
    <col min="9" max="9" width="36.28125" style="0" bestFit="1" customWidth="1"/>
    <col min="10" max="10" width="25.00390625" style="0" bestFit="1" customWidth="1"/>
    <col min="11" max="11" width="16.28125" style="0" bestFit="1" customWidth="1"/>
    <col min="12" max="12" width="17.00390625" style="0" customWidth="1"/>
    <col min="13" max="13" width="26.7109375" style="0" bestFit="1" customWidth="1"/>
    <col min="14" max="14" width="16.7109375" style="0" customWidth="1"/>
    <col min="15" max="15" width="17.28125" style="48" customWidth="1"/>
    <col min="16" max="16" width="19.28125" style="48" customWidth="1"/>
    <col min="17" max="17" width="21.28125" style="48" customWidth="1"/>
  </cols>
  <sheetData>
    <row r="1" spans="1:17" ht="30" customHeight="1">
      <c r="A1" s="1" t="s">
        <v>0</v>
      </c>
      <c r="B1" s="1" t="s">
        <v>1</v>
      </c>
      <c r="C1" s="1" t="s">
        <v>2</v>
      </c>
      <c r="D1" s="1" t="s">
        <v>3</v>
      </c>
      <c r="E1" s="1" t="s">
        <v>4</v>
      </c>
      <c r="F1" s="4" t="s">
        <v>5</v>
      </c>
      <c r="G1" s="1" t="s">
        <v>6</v>
      </c>
      <c r="H1" s="4" t="s">
        <v>7</v>
      </c>
      <c r="I1" s="4" t="s">
        <v>8</v>
      </c>
      <c r="J1" s="4" t="s">
        <v>9</v>
      </c>
      <c r="K1" s="4" t="s">
        <v>10</v>
      </c>
      <c r="L1" s="4" t="s">
        <v>11</v>
      </c>
      <c r="M1" s="4" t="s">
        <v>12</v>
      </c>
      <c r="N1" s="1" t="s">
        <v>13</v>
      </c>
      <c r="O1" s="47" t="s">
        <v>14</v>
      </c>
      <c r="P1" s="47" t="s">
        <v>15</v>
      </c>
      <c r="Q1" s="47" t="s">
        <v>16</v>
      </c>
    </row>
    <row r="2" spans="1:17" ht="15">
      <c r="A2" s="3" t="s">
        <v>17</v>
      </c>
      <c r="B2" s="6" t="s">
        <v>18</v>
      </c>
      <c r="C2" s="3" t="s">
        <v>19</v>
      </c>
      <c r="D2" s="3" t="s">
        <v>20</v>
      </c>
      <c r="E2" s="3" t="s">
        <v>21</v>
      </c>
      <c r="F2" s="3" t="s">
        <v>22</v>
      </c>
      <c r="G2" s="3" t="s">
        <v>23</v>
      </c>
      <c r="H2" s="3" t="s">
        <v>24</v>
      </c>
      <c r="I2" s="3" t="s">
        <v>25</v>
      </c>
      <c r="J2" s="3" t="s">
        <v>26</v>
      </c>
      <c r="K2" s="3" t="s">
        <v>27</v>
      </c>
      <c r="L2" s="3" t="s">
        <v>28</v>
      </c>
      <c r="M2" s="3" t="s">
        <v>29</v>
      </c>
      <c r="N2" t="s">
        <v>30</v>
      </c>
      <c r="O2" s="48" t="s">
        <v>31</v>
      </c>
      <c r="P2" s="49" t="s">
        <v>32</v>
      </c>
      <c r="Q2" s="48" t="s">
        <v>33</v>
      </c>
    </row>
    <row r="3" spans="1:17" ht="15">
      <c r="A3" s="3" t="s">
        <v>34</v>
      </c>
      <c r="B3" s="6" t="s">
        <v>35</v>
      </c>
      <c r="C3" s="3" t="s">
        <v>36</v>
      </c>
      <c r="D3" s="3" t="s">
        <v>37</v>
      </c>
      <c r="E3" s="3" t="s">
        <v>38</v>
      </c>
      <c r="F3" s="3" t="s">
        <v>39</v>
      </c>
      <c r="G3" s="3" t="s">
        <v>40</v>
      </c>
      <c r="H3" s="3" t="s">
        <v>41</v>
      </c>
      <c r="I3" s="3" t="s">
        <v>42</v>
      </c>
      <c r="J3" s="3" t="s">
        <v>43</v>
      </c>
      <c r="K3" s="3" t="s">
        <v>44</v>
      </c>
      <c r="L3" s="3" t="s">
        <v>45</v>
      </c>
      <c r="M3" s="3" t="s">
        <v>46</v>
      </c>
      <c r="N3" t="s">
        <v>47</v>
      </c>
      <c r="O3" s="48" t="s">
        <v>48</v>
      </c>
      <c r="P3" s="48" t="s">
        <v>49</v>
      </c>
      <c r="Q3" s="48" t="s">
        <v>50</v>
      </c>
    </row>
    <row r="4" spans="1:17" ht="15">
      <c r="A4" s="3" t="s">
        <v>51</v>
      </c>
      <c r="B4" s="6" t="s">
        <v>52</v>
      </c>
      <c r="C4" s="3" t="s">
        <v>53</v>
      </c>
      <c r="D4" s="3" t="s">
        <v>54</v>
      </c>
      <c r="E4" t="s">
        <v>55</v>
      </c>
      <c r="F4" s="3"/>
      <c r="G4" s="3" t="s">
        <v>44</v>
      </c>
      <c r="I4" s="3" t="s">
        <v>56</v>
      </c>
      <c r="J4" s="3" t="s">
        <v>57</v>
      </c>
      <c r="L4" s="3" t="s">
        <v>58</v>
      </c>
      <c r="M4" t="s">
        <v>59</v>
      </c>
      <c r="N4" t="s">
        <v>60</v>
      </c>
      <c r="O4" s="48" t="s">
        <v>61</v>
      </c>
      <c r="P4" s="48">
        <v>0.781</v>
      </c>
      <c r="Q4" s="48" t="s">
        <v>62</v>
      </c>
    </row>
    <row r="5" spans="1:17" ht="15">
      <c r="A5" s="3" t="s">
        <v>63</v>
      </c>
      <c r="C5" t="s">
        <v>64</v>
      </c>
      <c r="E5" t="s">
        <v>65</v>
      </c>
      <c r="I5" s="3" t="s">
        <v>66</v>
      </c>
      <c r="J5" s="3" t="s">
        <v>67</v>
      </c>
      <c r="L5" s="3" t="s">
        <v>68</v>
      </c>
      <c r="N5" t="s">
        <v>69</v>
      </c>
      <c r="O5" s="48" t="s">
        <v>70</v>
      </c>
      <c r="P5" s="48" t="s">
        <v>71</v>
      </c>
      <c r="Q5" s="48" t="s">
        <v>72</v>
      </c>
    </row>
    <row r="6" spans="3:17" ht="15">
      <c r="C6" t="s">
        <v>73</v>
      </c>
      <c r="E6" t="s">
        <v>74</v>
      </c>
      <c r="I6" s="3" t="s">
        <v>75</v>
      </c>
      <c r="J6" s="3" t="s">
        <v>52</v>
      </c>
      <c r="L6" s="3" t="s">
        <v>76</v>
      </c>
      <c r="N6" t="s">
        <v>77</v>
      </c>
      <c r="O6" s="48">
        <v>1.574</v>
      </c>
      <c r="P6" s="48" t="s">
        <v>78</v>
      </c>
      <c r="Q6" s="48" t="s">
        <v>79</v>
      </c>
    </row>
    <row r="7" spans="3:17" ht="15">
      <c r="C7" t="s">
        <v>80</v>
      </c>
      <c r="E7" t="s">
        <v>81</v>
      </c>
      <c r="L7" s="3" t="s">
        <v>82</v>
      </c>
      <c r="N7" t="s">
        <v>83</v>
      </c>
      <c r="O7" s="48">
        <v>1.594</v>
      </c>
      <c r="P7" s="48" t="s">
        <v>31</v>
      </c>
      <c r="Q7" s="48" t="s">
        <v>84</v>
      </c>
    </row>
    <row r="8" spans="3:17" ht="15">
      <c r="C8" t="s">
        <v>85</v>
      </c>
      <c r="E8" t="s">
        <v>86</v>
      </c>
      <c r="L8" s="3" t="s">
        <v>87</v>
      </c>
      <c r="N8" t="s">
        <v>88</v>
      </c>
      <c r="O8" s="48">
        <v>1.625</v>
      </c>
      <c r="P8" s="48">
        <v>1.082</v>
      </c>
      <c r="Q8" s="48" t="s">
        <v>89</v>
      </c>
    </row>
    <row r="9" spans="3:17" ht="15">
      <c r="C9" t="s">
        <v>90</v>
      </c>
      <c r="E9" t="s">
        <v>91</v>
      </c>
      <c r="L9" s="3" t="s">
        <v>92</v>
      </c>
      <c r="N9" t="s">
        <v>93</v>
      </c>
      <c r="O9" s="48" t="s">
        <v>94</v>
      </c>
      <c r="P9" s="48" t="s">
        <v>95</v>
      </c>
      <c r="Q9" s="48" t="s">
        <v>96</v>
      </c>
    </row>
    <row r="10" spans="3:17" ht="15">
      <c r="C10" t="s">
        <v>52</v>
      </c>
      <c r="E10" t="s">
        <v>97</v>
      </c>
      <c r="N10" t="s">
        <v>98</v>
      </c>
      <c r="O10" s="48" t="s">
        <v>99</v>
      </c>
      <c r="P10" s="48" t="s">
        <v>48</v>
      </c>
      <c r="Q10" s="48" t="s">
        <v>100</v>
      </c>
    </row>
    <row r="11" spans="14:17" ht="15">
      <c r="N11" t="s">
        <v>101</v>
      </c>
      <c r="O11" s="48">
        <v>2.361</v>
      </c>
      <c r="P11" s="48">
        <v>1.299</v>
      </c>
      <c r="Q11" s="48" t="s">
        <v>102</v>
      </c>
    </row>
    <row r="12" spans="14:17" ht="15">
      <c r="N12" t="s">
        <v>103</v>
      </c>
      <c r="O12" s="48" t="s">
        <v>104</v>
      </c>
      <c r="P12" s="48">
        <v>1.363</v>
      </c>
      <c r="Q12" s="48" t="s">
        <v>105</v>
      </c>
    </row>
    <row r="13" spans="14:17" ht="15">
      <c r="N13" t="s">
        <v>106</v>
      </c>
      <c r="O13" s="48" t="s">
        <v>107</v>
      </c>
      <c r="P13" s="48">
        <v>1.375</v>
      </c>
      <c r="Q13" s="48" t="s">
        <v>108</v>
      </c>
    </row>
    <row r="14" spans="14:17" ht="15">
      <c r="N14" t="s">
        <v>109</v>
      </c>
      <c r="O14" s="48" t="s">
        <v>110</v>
      </c>
      <c r="P14" s="48" t="s">
        <v>111</v>
      </c>
      <c r="Q14" s="48" t="s">
        <v>112</v>
      </c>
    </row>
    <row r="15" spans="14:17" ht="15">
      <c r="N15" t="s">
        <v>113</v>
      </c>
      <c r="O15" s="48" t="s">
        <v>114</v>
      </c>
      <c r="P15" s="48" t="s">
        <v>70</v>
      </c>
      <c r="Q15" s="48" t="s">
        <v>115</v>
      </c>
    </row>
    <row r="16" spans="14:17" ht="15">
      <c r="N16" t="s">
        <v>116</v>
      </c>
      <c r="O16" s="48">
        <v>0.984</v>
      </c>
      <c r="P16" s="48" t="s">
        <v>117</v>
      </c>
      <c r="Q16" s="48" t="s">
        <v>118</v>
      </c>
    </row>
    <row r="17" spans="14:17" ht="15">
      <c r="N17" t="s">
        <v>119</v>
      </c>
      <c r="O17" s="48">
        <v>2.031</v>
      </c>
      <c r="P17" s="48" t="s">
        <v>120</v>
      </c>
      <c r="Q17" s="48" t="s">
        <v>121</v>
      </c>
    </row>
    <row r="18" spans="15:17" ht="15">
      <c r="O18" s="48" t="s">
        <v>122</v>
      </c>
      <c r="P18" s="48" t="s">
        <v>94</v>
      </c>
      <c r="Q18" s="48" t="s">
        <v>123</v>
      </c>
    </row>
    <row r="19" spans="15:17" ht="15">
      <c r="O19" s="48" t="s">
        <v>124</v>
      </c>
      <c r="P19" s="48">
        <v>2.125</v>
      </c>
      <c r="Q19" s="48" t="s">
        <v>125</v>
      </c>
    </row>
    <row r="20" spans="15:17" ht="15">
      <c r="O20" s="48" t="s">
        <v>126</v>
      </c>
      <c r="P20" s="48" t="s">
        <v>99</v>
      </c>
      <c r="Q20" s="48" t="s">
        <v>127</v>
      </c>
    </row>
    <row r="21" spans="15:17" ht="15">
      <c r="O21" s="48" t="s">
        <v>128</v>
      </c>
      <c r="P21" s="48" t="s">
        <v>129</v>
      </c>
      <c r="Q21" s="48" t="s">
        <v>130</v>
      </c>
    </row>
    <row r="22" spans="15:17" ht="15">
      <c r="O22" s="48" t="s">
        <v>131</v>
      </c>
      <c r="P22" s="48" t="s">
        <v>132</v>
      </c>
      <c r="Q22" s="48" t="s">
        <v>133</v>
      </c>
    </row>
    <row r="23" spans="15:17" ht="15">
      <c r="O23" s="48" t="s">
        <v>134</v>
      </c>
      <c r="P23" s="48" t="s">
        <v>135</v>
      </c>
      <c r="Q23" s="48" t="s">
        <v>136</v>
      </c>
    </row>
    <row r="24" spans="15:17" ht="15">
      <c r="O24" s="48" t="s">
        <v>137</v>
      </c>
      <c r="P24" s="48" t="s">
        <v>138</v>
      </c>
      <c r="Q24" s="48" t="s">
        <v>139</v>
      </c>
    </row>
    <row r="25" spans="15:17" ht="15">
      <c r="O25" s="48" t="s">
        <v>140</v>
      </c>
      <c r="P25" s="48" t="s">
        <v>141</v>
      </c>
      <c r="Q25" s="48" t="s">
        <v>142</v>
      </c>
    </row>
    <row r="26" spans="15:17" ht="15">
      <c r="O26" s="48" t="s">
        <v>143</v>
      </c>
      <c r="P26" s="48" t="s">
        <v>144</v>
      </c>
      <c r="Q26" s="48" t="s">
        <v>145</v>
      </c>
    </row>
    <row r="27" spans="16:17" ht="15">
      <c r="P27" s="48" t="s">
        <v>146</v>
      </c>
      <c r="Q27" s="48" t="s">
        <v>147</v>
      </c>
    </row>
    <row r="28" spans="16:17" ht="15">
      <c r="P28" s="48" t="s">
        <v>148</v>
      </c>
      <c r="Q28" s="48" t="s">
        <v>149</v>
      </c>
    </row>
    <row r="29" spans="16:17" ht="15">
      <c r="P29" s="48" t="s">
        <v>131</v>
      </c>
      <c r="Q29" s="48" t="s">
        <v>150</v>
      </c>
    </row>
    <row r="30" spans="16:17" ht="15">
      <c r="P30" s="48" t="s">
        <v>151</v>
      </c>
      <c r="Q30" s="48" t="s">
        <v>152</v>
      </c>
    </row>
    <row r="31" spans="16:17" ht="15">
      <c r="P31" s="48" t="s">
        <v>153</v>
      </c>
      <c r="Q31" s="48" t="s">
        <v>154</v>
      </c>
    </row>
    <row r="32" spans="16:17" ht="15">
      <c r="P32" s="48" t="s">
        <v>155</v>
      </c>
      <c r="Q32" s="48" t="s">
        <v>156</v>
      </c>
    </row>
    <row r="33" spans="16:17" ht="15">
      <c r="P33" s="48" t="s">
        <v>157</v>
      </c>
      <c r="Q33" s="48" t="s">
        <v>158</v>
      </c>
    </row>
    <row r="34" ht="15">
      <c r="Q34" s="48" t="s">
        <v>159</v>
      </c>
    </row>
    <row r="35" ht="15">
      <c r="Q35" s="48" t="s">
        <v>160</v>
      </c>
    </row>
    <row r="36" ht="15">
      <c r="Q36" s="48" t="s">
        <v>161</v>
      </c>
    </row>
    <row r="37" ht="15">
      <c r="Q37" s="48" t="s">
        <v>162</v>
      </c>
    </row>
    <row r="38" ht="15">
      <c r="Q38" s="48" t="s">
        <v>163</v>
      </c>
    </row>
    <row r="39" ht="15">
      <c r="Q39" s="48" t="s">
        <v>164</v>
      </c>
    </row>
    <row r="40" ht="15">
      <c r="Q40" s="48" t="s">
        <v>165</v>
      </c>
    </row>
    <row r="41" ht="15">
      <c r="Q41" s="48" t="s">
        <v>166</v>
      </c>
    </row>
    <row r="42" ht="15">
      <c r="Q42" s="48" t="s">
        <v>167</v>
      </c>
    </row>
    <row r="43" ht="15">
      <c r="Q43" s="48" t="s">
        <v>168</v>
      </c>
    </row>
    <row r="44" ht="15">
      <c r="Q44" s="48" t="s">
        <v>169</v>
      </c>
    </row>
    <row r="45" ht="15">
      <c r="Q45" s="48" t="s">
        <v>170</v>
      </c>
    </row>
    <row r="46" ht="15">
      <c r="Q46" s="48" t="s">
        <v>171</v>
      </c>
    </row>
    <row r="47" ht="15">
      <c r="Q47" s="48" t="s">
        <v>172</v>
      </c>
    </row>
    <row r="48" ht="15">
      <c r="Q48" s="48" t="s">
        <v>173</v>
      </c>
    </row>
    <row r="49" ht="15">
      <c r="Q49" s="48" t="s">
        <v>174</v>
      </c>
    </row>
    <row r="50" ht="15">
      <c r="Q50" s="48" t="s">
        <v>175</v>
      </c>
    </row>
    <row r="51" ht="15">
      <c r="Q51" s="48" t="s">
        <v>176</v>
      </c>
    </row>
    <row r="52" ht="15">
      <c r="Q52" s="48" t="s">
        <v>177</v>
      </c>
    </row>
    <row r="53" ht="15">
      <c r="Q53" s="48" t="s">
        <v>178</v>
      </c>
    </row>
    <row r="54" ht="15">
      <c r="Q54" s="48" t="s">
        <v>179</v>
      </c>
    </row>
    <row r="55" ht="15">
      <c r="Q55" s="48" t="s">
        <v>180</v>
      </c>
    </row>
    <row r="56" ht="15">
      <c r="Q56" s="48" t="s">
        <v>181</v>
      </c>
    </row>
    <row r="57" ht="15">
      <c r="Q57" s="48" t="s">
        <v>182</v>
      </c>
    </row>
    <row r="58" ht="15">
      <c r="Q58" s="48" t="s">
        <v>183</v>
      </c>
    </row>
    <row r="59" ht="15">
      <c r="Q59" s="48" t="s">
        <v>184</v>
      </c>
    </row>
    <row r="60" ht="15">
      <c r="Q60" s="48" t="s">
        <v>185</v>
      </c>
    </row>
    <row r="61" ht="15">
      <c r="Q61" s="48" t="s">
        <v>186</v>
      </c>
    </row>
  </sheetData>
  <dataValidations count="1">
    <dataValidation errorStyle="information" allowBlank="1" showInputMessage="1" showErrorMessage="1" sqref="I1"/>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22.00390625" style="0" customWidth="1"/>
    <col min="2" max="2" width="14.57421875" style="0" customWidth="1"/>
    <col min="3" max="3" width="116.00390625" style="0" customWidth="1"/>
    <col min="5" max="5" width="39.28125" style="0" customWidth="1"/>
    <col min="6" max="6" width="43.140625" style="0" customWidth="1"/>
  </cols>
  <sheetData>
    <row r="1" spans="1:3" ht="21" customHeight="1">
      <c r="A1" s="5" t="s">
        <v>187</v>
      </c>
      <c r="B1" s="2" t="s">
        <v>188</v>
      </c>
      <c r="C1" s="2" t="s">
        <v>189</v>
      </c>
    </row>
    <row r="2" ht="15">
      <c r="A2" s="57"/>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2018-02-08T20:40:46Z</dcterms:modified>
  <cp:category/>
  <cp:version/>
  <cp:contentType/>
  <cp:contentStatus/>
</cp:coreProperties>
</file>