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FS1\General_Share\Public Affairs\PA-Meetings\PA-Comms\Web content\Reg Resources pages\Product Pages\Web content PDF Files\Residential Furnaces\"/>
    </mc:Choice>
  </mc:AlternateContent>
  <bookViews>
    <workbookView xWindow="0" yWindow="0" windowWidth="28800" windowHeight="12435" tabRatio="500" activeTab="1"/>
  </bookViews>
  <sheets>
    <sheet name="Net Cost" sheetId="2" r:id="rId1"/>
    <sheet name="LCC" sheetId="3" r:id="rId2"/>
    <sheet name="Data" sheetId="1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" i="1" l="1"/>
  <c r="L22" i="1"/>
  <c r="L23" i="1"/>
  <c r="L20" i="1"/>
  <c r="K21" i="1"/>
  <c r="K22" i="1"/>
  <c r="K23" i="1"/>
  <c r="K20" i="1"/>
  <c r="I21" i="1"/>
  <c r="J21" i="1"/>
  <c r="I22" i="1"/>
  <c r="J22" i="1"/>
  <c r="I23" i="1"/>
  <c r="J23" i="1"/>
  <c r="J20" i="1"/>
  <c r="I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<sst xmlns="http://schemas.openxmlformats.org/spreadsheetml/2006/main" count="50" uniqueCount="10">
  <si>
    <t>NWGF 80%</t>
  </si>
  <si>
    <t>NWGF 90%</t>
  </si>
  <si>
    <t>NWGF 92%</t>
  </si>
  <si>
    <t>NWGF 95%</t>
  </si>
  <si>
    <t>NWGF 98%</t>
  </si>
  <si>
    <t>Net Cost</t>
  </si>
  <si>
    <t>No Impact</t>
  </si>
  <si>
    <t>Net Benefit</t>
  </si>
  <si>
    <t>Small Furnaces</t>
  </si>
  <si>
    <t>LCC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</si>
</sst>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%\ \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 applyFill="1" applyBorder="1" applyAlignment="1" applyProtection="1"/>
    <xf numFmtId="1" fontId="0" fillId="0" borderId="0" xfId="0" applyNumberFormat="1"/>
    <xf numFmtId="9" fontId="0" fillId="0" borderId="0" xfId="1" applyFont="1"/>
    <xf numFmtId="164" fontId="4" fillId="0" borderId="0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/>
    <xf numFmtId="1" fontId="0" fillId="0" borderId="0" xfId="0" applyNumberFormat="1" applyFont="1"/>
    <xf numFmtId="0" fontId="0" fillId="0" borderId="0" xfId="0" applyFon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Percentage of Consumers With Net Cost by Furnace Capacity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Data!$A$20</c:f>
              <c:strCache>
                <c:ptCount val="1"/>
                <c:pt idx="0">
                  <c:v>NWGF 90%</c:v>
                </c:pt>
              </c:strCache>
            </c:strRef>
          </c:tx>
          <c:marker>
            <c:symbol val="none"/>
          </c:marker>
          <c:cat>
            <c:numRef>
              <c:f>Data!$B$19:$L$19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Data!$B$20:$L$20</c:f>
              <c:numCache>
                <c:formatCode>0%</c:formatCode>
                <c:ptCount val="11"/>
                <c:pt idx="0" formatCode="0%\ \ ">
                  <c:v>0.16639999999999999</c:v>
                </c:pt>
                <c:pt idx="1">
                  <c:v>0.15809999999999999</c:v>
                </c:pt>
                <c:pt idx="2">
                  <c:v>0.1333</c:v>
                </c:pt>
                <c:pt idx="3">
                  <c:v>0.1333</c:v>
                </c:pt>
                <c:pt idx="4">
                  <c:v>7.7100000000000002E-2</c:v>
                </c:pt>
                <c:pt idx="5">
                  <c:v>5.5900000000000005E-2</c:v>
                </c:pt>
                <c:pt idx="6">
                  <c:v>5.5900000000000005E-2</c:v>
                </c:pt>
                <c:pt idx="7">
                  <c:v>4.3499999999999997E-2</c:v>
                </c:pt>
                <c:pt idx="8">
                  <c:v>2.4499999999999997E-2</c:v>
                </c:pt>
                <c:pt idx="9">
                  <c:v>2.4499999999999997E-2</c:v>
                </c:pt>
                <c:pt idx="10">
                  <c:v>1.9400000000000001E-2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Data!$A$21</c:f>
              <c:strCache>
                <c:ptCount val="1"/>
                <c:pt idx="0">
                  <c:v>NWGF 92%</c:v>
                </c:pt>
              </c:strCache>
            </c:strRef>
          </c:tx>
          <c:marker>
            <c:symbol val="none"/>
          </c:marker>
          <c:cat>
            <c:numRef>
              <c:f>Data!$B$19:$L$19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Data!$B$21:$L$21</c:f>
              <c:numCache>
                <c:formatCode>0%</c:formatCode>
                <c:ptCount val="11"/>
                <c:pt idx="0" formatCode="0%\ \ ">
                  <c:v>0.14940000000000001</c:v>
                </c:pt>
                <c:pt idx="1">
                  <c:v>0.1414</c:v>
                </c:pt>
                <c:pt idx="2">
                  <c:v>0.1191</c:v>
                </c:pt>
                <c:pt idx="3">
                  <c:v>0.11910000000000001</c:v>
                </c:pt>
                <c:pt idx="4">
                  <c:v>6.9200000000000012E-2</c:v>
                </c:pt>
                <c:pt idx="5">
                  <c:v>4.9600000000000005E-2</c:v>
                </c:pt>
                <c:pt idx="6">
                  <c:v>4.9599999999999998E-2</c:v>
                </c:pt>
                <c:pt idx="7">
                  <c:v>3.8800000000000001E-2</c:v>
                </c:pt>
                <c:pt idx="8">
                  <c:v>2.1999999999999999E-2</c:v>
                </c:pt>
                <c:pt idx="9">
                  <c:v>2.1999999999999999E-2</c:v>
                </c:pt>
                <c:pt idx="10">
                  <c:v>1.7400000000000002E-2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Data!$A$22</c:f>
              <c:strCache>
                <c:ptCount val="1"/>
                <c:pt idx="0">
                  <c:v>NWGF 95%</c:v>
                </c:pt>
              </c:strCache>
            </c:strRef>
          </c:tx>
          <c:marker>
            <c:symbol val="none"/>
          </c:marker>
          <c:cat>
            <c:numRef>
              <c:f>Data!$B$19:$L$19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Data!$B$22:$L$22</c:f>
              <c:numCache>
                <c:formatCode>0%</c:formatCode>
                <c:ptCount val="11"/>
                <c:pt idx="0" formatCode="0%\ \ ">
                  <c:v>0.18810000000000002</c:v>
                </c:pt>
                <c:pt idx="1">
                  <c:v>0.17879999999999999</c:v>
                </c:pt>
                <c:pt idx="2">
                  <c:v>0.15529999999999999</c:v>
                </c:pt>
                <c:pt idx="3">
                  <c:v>0.15379999999999999</c:v>
                </c:pt>
                <c:pt idx="4">
                  <c:v>0.10020000000000001</c:v>
                </c:pt>
                <c:pt idx="5">
                  <c:v>8.0600000000000005E-2</c:v>
                </c:pt>
                <c:pt idx="6">
                  <c:v>7.6100000000000001E-2</c:v>
                </c:pt>
                <c:pt idx="7">
                  <c:v>5.8799999999999998E-2</c:v>
                </c:pt>
                <c:pt idx="8">
                  <c:v>3.7899999999999996E-2</c:v>
                </c:pt>
                <c:pt idx="9">
                  <c:v>3.7899999999999996E-2</c:v>
                </c:pt>
                <c:pt idx="10">
                  <c:v>0.03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NWGF 98%</c:v>
                </c:pt>
              </c:strCache>
            </c:strRef>
          </c:tx>
          <c:marker>
            <c:symbol val="none"/>
          </c:marker>
          <c:cat>
            <c:numRef>
              <c:f>Data!$B$19:$L$19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Data!$B$23:$L$23</c:f>
              <c:numCache>
                <c:formatCode>0%</c:formatCode>
                <c:ptCount val="11"/>
                <c:pt idx="0" formatCode="0%\ \ ">
                  <c:v>0.37970000000000004</c:v>
                </c:pt>
                <c:pt idx="1">
                  <c:v>0.36719999999999997</c:v>
                </c:pt>
                <c:pt idx="2">
                  <c:v>0.33360000000000001</c:v>
                </c:pt>
                <c:pt idx="3">
                  <c:v>0.32880000000000004</c:v>
                </c:pt>
                <c:pt idx="4">
                  <c:v>0.24970000000000003</c:v>
                </c:pt>
                <c:pt idx="5">
                  <c:v>0.22940000000000002</c:v>
                </c:pt>
                <c:pt idx="6">
                  <c:v>0.2019</c:v>
                </c:pt>
                <c:pt idx="7">
                  <c:v>0.1623</c:v>
                </c:pt>
                <c:pt idx="8">
                  <c:v>0.11809999999999998</c:v>
                </c:pt>
                <c:pt idx="9">
                  <c:v>0.11809999999999998</c:v>
                </c:pt>
                <c:pt idx="10">
                  <c:v>9.7499999999999989E-2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969264"/>
        <c:axId val="-1930957840"/>
      </c:lineChart>
      <c:catAx>
        <c:axId val="-193096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Furnace Input Capacity (MMBtu)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-1930957840"/>
        <c:crosses val="autoZero"/>
        <c:auto val="1"/>
        <c:lblAlgn val="ctr"/>
        <c:lblOffset val="100"/>
        <c:noMultiLvlLbl val="0"/>
      </c:catAx>
      <c:valAx>
        <c:axId val="-1930957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with Net Cost</a:t>
                </a:r>
              </a:p>
            </c:rich>
          </c:tx>
          <c:overlay val="0"/>
        </c:title>
        <c:numFmt formatCode="0%\ \ " sourceLinked="1"/>
        <c:majorTickMark val="out"/>
        <c:minorTickMark val="none"/>
        <c:tickLblPos val="nextTo"/>
        <c:crossAx val="-1930969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 b="0"/>
              <a:t>Change in LCC by Furnace</a:t>
            </a:r>
            <a:r>
              <a:rPr lang="en-US" sz="1800" b="0" baseline="0"/>
              <a:t> Input</a:t>
            </a:r>
            <a:r>
              <a:rPr lang="en-US" sz="1800" b="0"/>
              <a:t> Capacity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Data!$A$12</c:f>
              <c:strCache>
                <c:ptCount val="1"/>
                <c:pt idx="0">
                  <c:v>NWGF 90%</c:v>
                </c:pt>
              </c:strCache>
            </c:strRef>
          </c:tx>
          <c:marker>
            <c:symbol val="none"/>
          </c:marker>
          <c:cat>
            <c:numRef>
              <c:f>Data!$B$10:$L$10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Data!$B$12:$L$12</c:f>
              <c:numCache>
                <c:formatCode>0</c:formatCode>
                <c:ptCount val="11"/>
                <c:pt idx="0">
                  <c:v>382.36823184248851</c:v>
                </c:pt>
                <c:pt idx="1">
                  <c:v>383.24113288733656</c:v>
                </c:pt>
                <c:pt idx="2">
                  <c:v>399.87100448885224</c:v>
                </c:pt>
                <c:pt idx="3">
                  <c:v>399.87100448885224</c:v>
                </c:pt>
                <c:pt idx="4">
                  <c:v>491.82794887906698</c:v>
                </c:pt>
                <c:pt idx="5">
                  <c:v>483.60789571492137</c:v>
                </c:pt>
                <c:pt idx="6">
                  <c:v>483.60789571492137</c:v>
                </c:pt>
                <c:pt idx="7">
                  <c:v>489.28736755587164</c:v>
                </c:pt>
                <c:pt idx="8">
                  <c:v>475.27089666829244</c:v>
                </c:pt>
                <c:pt idx="9">
                  <c:v>475.27089666829244</c:v>
                </c:pt>
                <c:pt idx="10">
                  <c:v>431.63155596073659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Data!$A$13</c:f>
              <c:strCache>
                <c:ptCount val="1"/>
                <c:pt idx="0">
                  <c:v>NWGF 92%</c:v>
                </c:pt>
              </c:strCache>
            </c:strRef>
          </c:tx>
          <c:marker>
            <c:symbol val="none"/>
          </c:marker>
          <c:cat>
            <c:numRef>
              <c:f>Data!$B$10:$L$10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Data!$B$13:$L$13</c:f>
              <c:numCache>
                <c:formatCode>0</c:formatCode>
                <c:ptCount val="11"/>
                <c:pt idx="0">
                  <c:v>461.02257367794715</c:v>
                </c:pt>
                <c:pt idx="1">
                  <c:v>463.26331387734513</c:v>
                </c:pt>
                <c:pt idx="2">
                  <c:v>478.35767103551331</c:v>
                </c:pt>
                <c:pt idx="3">
                  <c:v>478.9712628383553</c:v>
                </c:pt>
                <c:pt idx="4">
                  <c:v>552.8917974051958</c:v>
                </c:pt>
                <c:pt idx="5">
                  <c:v>524.96989060979422</c:v>
                </c:pt>
                <c:pt idx="6">
                  <c:v>536.34465634431604</c:v>
                </c:pt>
                <c:pt idx="7">
                  <c:v>534.04795809365316</c:v>
                </c:pt>
                <c:pt idx="8">
                  <c:v>506.95111994743542</c:v>
                </c:pt>
                <c:pt idx="9">
                  <c:v>506.95111994743542</c:v>
                </c:pt>
                <c:pt idx="10">
                  <c:v>479.20285044911464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Data!$A$14</c:f>
              <c:strCache>
                <c:ptCount val="1"/>
                <c:pt idx="0">
                  <c:v>NWGF 95%</c:v>
                </c:pt>
              </c:strCache>
            </c:strRef>
          </c:tx>
          <c:marker>
            <c:symbol val="none"/>
          </c:marker>
          <c:cat>
            <c:numRef>
              <c:f>Data!$B$10:$L$10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Data!$B$14:$L$14</c:f>
              <c:numCache>
                <c:formatCode>0</c:formatCode>
                <c:ptCount val="11"/>
                <c:pt idx="0">
                  <c:v>437.70080834041465</c:v>
                </c:pt>
                <c:pt idx="1">
                  <c:v>438.65406649399898</c:v>
                </c:pt>
                <c:pt idx="2">
                  <c:v>446.94791134170617</c:v>
                </c:pt>
                <c:pt idx="3">
                  <c:v>448.70055725134659</c:v>
                </c:pt>
                <c:pt idx="4">
                  <c:v>479.4727283306886</c:v>
                </c:pt>
                <c:pt idx="5">
                  <c:v>436.88186555158285</c:v>
                </c:pt>
                <c:pt idx="6">
                  <c:v>457.14936488028417</c:v>
                </c:pt>
                <c:pt idx="7">
                  <c:v>452.50847449667043</c:v>
                </c:pt>
                <c:pt idx="8">
                  <c:v>411.07516069234202</c:v>
                </c:pt>
                <c:pt idx="9">
                  <c:v>411.07516069234202</c:v>
                </c:pt>
                <c:pt idx="10">
                  <c:v>390.38780087640993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Data!$A$15</c:f>
              <c:strCache>
                <c:ptCount val="1"/>
                <c:pt idx="0">
                  <c:v>NWGF 98%</c:v>
                </c:pt>
              </c:strCache>
            </c:strRef>
          </c:tx>
          <c:marker>
            <c:symbol val="none"/>
          </c:marker>
          <c:cat>
            <c:numRef>
              <c:f>Data!$B$10:$L$10</c:f>
              <c:numCache>
                <c:formatCode>0</c:formatCode>
                <c:ptCount val="11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</c:numCache>
            </c:numRef>
          </c:cat>
          <c:val>
            <c:numRef>
              <c:f>Data!$B$15:$L$15</c:f>
              <c:numCache>
                <c:formatCode>0</c:formatCode>
                <c:ptCount val="11"/>
                <c:pt idx="0">
                  <c:v>361.43112037975061</c:v>
                </c:pt>
                <c:pt idx="1">
                  <c:v>365.13151491514361</c:v>
                </c:pt>
                <c:pt idx="2">
                  <c:v>371.51636696679662</c:v>
                </c:pt>
                <c:pt idx="3">
                  <c:v>373.99463739501527</c:v>
                </c:pt>
                <c:pt idx="4">
                  <c:v>387.88767461695733</c:v>
                </c:pt>
                <c:pt idx="5">
                  <c:v>347.33115116516558</c:v>
                </c:pt>
                <c:pt idx="6">
                  <c:v>361.53130867312461</c:v>
                </c:pt>
                <c:pt idx="7">
                  <c:v>363.322224969334</c:v>
                </c:pt>
                <c:pt idx="8">
                  <c:v>316.1706297501234</c:v>
                </c:pt>
                <c:pt idx="9">
                  <c:v>316.1706297501234</c:v>
                </c:pt>
                <c:pt idx="10">
                  <c:v>304.04599694003105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962736"/>
        <c:axId val="-1930960016"/>
      </c:lineChart>
      <c:catAx>
        <c:axId val="-193096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Furnace Input Capacity (MMBtu)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-1930960016"/>
        <c:crosses val="autoZero"/>
        <c:auto val="1"/>
        <c:lblAlgn val="ctr"/>
        <c:lblOffset val="100"/>
        <c:noMultiLvlLbl val="0"/>
      </c:catAx>
      <c:valAx>
        <c:axId val="-1930960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-1930962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28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161690" cy="79527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6680" cy="62954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opLeftCell="C8" workbookViewId="0">
      <selection activeCell="H35" sqref="H35"/>
    </sheetView>
  </sheetViews>
  <sheetFormatPr defaultColWidth="11.25" defaultRowHeight="15.75" x14ac:dyDescent="0.25"/>
  <sheetData>
    <row r="1" spans="1:34" x14ac:dyDescent="0.25">
      <c r="A1" t="s">
        <v>8</v>
      </c>
    </row>
    <row r="2" spans="1:34" x14ac:dyDescent="0.25">
      <c r="B2" s="10">
        <v>40</v>
      </c>
      <c r="C2" s="10"/>
      <c r="D2" s="10"/>
      <c r="E2" s="10">
        <v>45</v>
      </c>
      <c r="F2" s="10"/>
      <c r="G2" s="10"/>
      <c r="H2" s="10">
        <v>50</v>
      </c>
      <c r="I2" s="10"/>
      <c r="J2" s="10"/>
      <c r="K2">
        <v>55</v>
      </c>
      <c r="N2" s="10">
        <v>60</v>
      </c>
      <c r="O2" s="10"/>
      <c r="P2" s="10"/>
      <c r="Q2" s="10">
        <v>65</v>
      </c>
      <c r="R2" s="10"/>
      <c r="S2" s="10"/>
      <c r="T2" s="10">
        <v>70</v>
      </c>
      <c r="U2" s="10"/>
      <c r="V2" s="10"/>
      <c r="W2" s="10">
        <v>75</v>
      </c>
      <c r="X2" s="10"/>
      <c r="Y2" s="10"/>
      <c r="Z2" s="10">
        <v>80</v>
      </c>
      <c r="AA2" s="10"/>
      <c r="AB2" s="10"/>
      <c r="AC2" s="10">
        <v>85</v>
      </c>
      <c r="AD2" s="10"/>
      <c r="AE2" s="10"/>
      <c r="AF2" s="10">
        <v>90</v>
      </c>
      <c r="AG2" s="10"/>
      <c r="AH2" s="10"/>
    </row>
    <row r="3" spans="1:34" x14ac:dyDescent="0.25">
      <c r="B3" t="s">
        <v>5</v>
      </c>
      <c r="C3" t="s">
        <v>6</v>
      </c>
      <c r="D3" t="s">
        <v>7</v>
      </c>
      <c r="E3" t="s">
        <v>5</v>
      </c>
      <c r="F3" t="s">
        <v>6</v>
      </c>
      <c r="G3" t="s">
        <v>7</v>
      </c>
      <c r="H3" t="s">
        <v>5</v>
      </c>
      <c r="I3" t="s">
        <v>6</v>
      </c>
      <c r="J3" t="s">
        <v>7</v>
      </c>
      <c r="K3" t="s">
        <v>5</v>
      </c>
      <c r="L3" t="s">
        <v>6</v>
      </c>
      <c r="M3" t="s">
        <v>7</v>
      </c>
      <c r="N3" t="s">
        <v>5</v>
      </c>
      <c r="O3" t="s">
        <v>6</v>
      </c>
      <c r="P3" t="s">
        <v>7</v>
      </c>
      <c r="Q3" t="s">
        <v>5</v>
      </c>
      <c r="R3" t="s">
        <v>6</v>
      </c>
      <c r="S3" t="s">
        <v>7</v>
      </c>
      <c r="T3" t="s">
        <v>5</v>
      </c>
      <c r="U3" t="s">
        <v>6</v>
      </c>
      <c r="V3" t="s">
        <v>7</v>
      </c>
      <c r="W3" t="s">
        <v>5</v>
      </c>
      <c r="X3" t="s">
        <v>6</v>
      </c>
      <c r="Y3" t="s">
        <v>7</v>
      </c>
      <c r="Z3" t="s">
        <v>5</v>
      </c>
      <c r="AA3" t="s">
        <v>6</v>
      </c>
      <c r="AB3" t="s">
        <v>7</v>
      </c>
      <c r="AC3" t="s">
        <v>5</v>
      </c>
      <c r="AD3" t="s">
        <v>6</v>
      </c>
      <c r="AE3" t="s">
        <v>7</v>
      </c>
      <c r="AF3" t="s">
        <v>5</v>
      </c>
      <c r="AG3" t="s">
        <v>6</v>
      </c>
      <c r="AH3" t="s">
        <v>7</v>
      </c>
    </row>
    <row r="4" spans="1:34" x14ac:dyDescent="0.25">
      <c r="A4" s="1" t="s">
        <v>0</v>
      </c>
    </row>
    <row r="5" spans="1:34" x14ac:dyDescent="0.25">
      <c r="A5" s="1" t="s">
        <v>1</v>
      </c>
      <c r="B5" s="4">
        <v>0.16639999999999999</v>
      </c>
      <c r="C5" s="4">
        <v>0.57810000000000006</v>
      </c>
      <c r="D5" s="4">
        <v>0.2555</v>
      </c>
      <c r="E5" s="3">
        <v>0.15809999999999999</v>
      </c>
      <c r="F5" s="3">
        <v>0.59470000000000001</v>
      </c>
      <c r="G5" s="3">
        <v>0.2472</v>
      </c>
      <c r="H5" s="3">
        <v>0.1333</v>
      </c>
      <c r="I5" s="3">
        <v>0.64690000000000003</v>
      </c>
      <c r="J5" s="3">
        <v>0.2198</v>
      </c>
      <c r="K5" s="3">
        <v>0.1333</v>
      </c>
      <c r="L5" s="3">
        <v>0.64690000000000003</v>
      </c>
      <c r="M5" s="3">
        <v>0.2198</v>
      </c>
      <c r="N5" s="3">
        <v>7.7100000000000002E-2</v>
      </c>
      <c r="O5" s="3">
        <v>0.77159999999999995</v>
      </c>
      <c r="P5" s="3">
        <v>0.15130000000000002</v>
      </c>
      <c r="Q5" s="3">
        <v>5.5900000000000005E-2</v>
      </c>
      <c r="R5" s="3">
        <v>0.83809999999999996</v>
      </c>
      <c r="S5" s="3">
        <v>0.10600000000000001</v>
      </c>
      <c r="T5" s="3">
        <v>5.5900000000000005E-2</v>
      </c>
      <c r="U5" s="3">
        <v>0.83810000000000007</v>
      </c>
      <c r="V5" s="3">
        <v>0.106</v>
      </c>
      <c r="W5" s="3">
        <v>4.3499999999999997E-2</v>
      </c>
      <c r="X5" s="3">
        <v>0.87819999999999998</v>
      </c>
      <c r="Y5" s="3">
        <v>7.8300000000000008E-2</v>
      </c>
      <c r="Z5" s="3">
        <v>2.4499999999999997E-2</v>
      </c>
      <c r="AA5" s="3">
        <v>0.9325</v>
      </c>
      <c r="AB5" s="3">
        <v>4.2999999999999997E-2</v>
      </c>
      <c r="AC5" s="3">
        <v>2.4499999999999997E-2</v>
      </c>
      <c r="AD5" s="3">
        <v>0.9325</v>
      </c>
      <c r="AE5" s="3">
        <v>4.2999999999999997E-2</v>
      </c>
      <c r="AF5" s="3">
        <v>1.9400000000000001E-2</v>
      </c>
      <c r="AG5" s="3">
        <v>0.94630000000000003</v>
      </c>
      <c r="AH5" s="3">
        <v>3.4299999999999997E-2</v>
      </c>
    </row>
    <row r="6" spans="1:34" x14ac:dyDescent="0.25">
      <c r="A6" s="1" t="s">
        <v>2</v>
      </c>
      <c r="B6" s="4">
        <v>0.14940000000000001</v>
      </c>
      <c r="C6" s="4">
        <v>0.52200000000000002</v>
      </c>
      <c r="D6" s="4">
        <v>0.3286</v>
      </c>
      <c r="E6" s="3">
        <v>0.1414</v>
      </c>
      <c r="F6" s="3">
        <v>0.5393</v>
      </c>
      <c r="G6" s="3">
        <v>0.31930000000000003</v>
      </c>
      <c r="H6" s="3">
        <v>0.1191</v>
      </c>
      <c r="I6" s="3">
        <v>0.59289999999999998</v>
      </c>
      <c r="J6" s="3">
        <v>0.28799999999999998</v>
      </c>
      <c r="K6" s="3">
        <v>0.11910000000000001</v>
      </c>
      <c r="L6" s="3">
        <v>0.59389999999999998</v>
      </c>
      <c r="M6" s="3">
        <v>0.28700000000000003</v>
      </c>
      <c r="N6" s="3">
        <v>6.9200000000000012E-2</v>
      </c>
      <c r="O6" s="3">
        <v>0.7226999999999999</v>
      </c>
      <c r="P6" s="3">
        <v>0.20810000000000003</v>
      </c>
      <c r="Q6" s="3">
        <v>4.9600000000000005E-2</v>
      </c>
      <c r="R6" s="3">
        <v>0.78920000000000001</v>
      </c>
      <c r="S6" s="3">
        <v>0.16120000000000001</v>
      </c>
      <c r="T6" s="3">
        <v>4.9599999999999998E-2</v>
      </c>
      <c r="U6" s="3">
        <v>0.79520000000000002</v>
      </c>
      <c r="V6" s="3">
        <v>0.1552</v>
      </c>
      <c r="W6" s="3">
        <v>3.8800000000000001E-2</v>
      </c>
      <c r="X6" s="3">
        <v>0.84109999999999996</v>
      </c>
      <c r="Y6" s="3">
        <v>0.12010000000000001</v>
      </c>
      <c r="Z6" s="3">
        <v>2.1999999999999999E-2</v>
      </c>
      <c r="AA6" s="3">
        <v>0.90260000000000007</v>
      </c>
      <c r="AB6" s="3">
        <v>7.5399999999999995E-2</v>
      </c>
      <c r="AC6" s="3">
        <v>2.1999999999999999E-2</v>
      </c>
      <c r="AD6" s="3">
        <v>0.90260000000000007</v>
      </c>
      <c r="AE6" s="3">
        <v>7.5399999999999995E-2</v>
      </c>
      <c r="AF6" s="3">
        <v>1.7400000000000002E-2</v>
      </c>
      <c r="AG6" s="3">
        <v>0.92159999999999997</v>
      </c>
      <c r="AH6" s="3">
        <v>6.0999999999999999E-2</v>
      </c>
    </row>
    <row r="7" spans="1:34" x14ac:dyDescent="0.25">
      <c r="A7" s="1" t="s">
        <v>3</v>
      </c>
      <c r="B7" s="4">
        <v>0.18810000000000002</v>
      </c>
      <c r="C7" s="4">
        <v>0.31399999999999995</v>
      </c>
      <c r="D7" s="4">
        <v>0.49790000000000001</v>
      </c>
      <c r="E7" s="3">
        <v>0.17879999999999999</v>
      </c>
      <c r="F7" s="3">
        <v>0.33460000000000001</v>
      </c>
      <c r="G7" s="3">
        <v>0.48659999999999998</v>
      </c>
      <c r="H7" s="3">
        <v>0.15529999999999999</v>
      </c>
      <c r="I7" s="3">
        <v>0.39589999999999992</v>
      </c>
      <c r="J7" s="3">
        <v>0.44880000000000003</v>
      </c>
      <c r="K7" s="3">
        <v>0.15379999999999999</v>
      </c>
      <c r="L7" s="3">
        <v>0.40040000000000009</v>
      </c>
      <c r="M7" s="3">
        <v>0.44579999999999997</v>
      </c>
      <c r="N7" s="3">
        <v>0.10020000000000001</v>
      </c>
      <c r="O7" s="3">
        <v>0.54739999999999989</v>
      </c>
      <c r="P7" s="3">
        <v>0.35240000000000005</v>
      </c>
      <c r="Q7" s="3">
        <v>8.0600000000000005E-2</v>
      </c>
      <c r="R7" s="3">
        <v>0.6139</v>
      </c>
      <c r="S7" s="3">
        <v>0.30549999999999999</v>
      </c>
      <c r="T7" s="3">
        <v>7.6100000000000001E-2</v>
      </c>
      <c r="U7" s="3">
        <v>0.63989999999999991</v>
      </c>
      <c r="V7" s="3">
        <v>0.28400000000000003</v>
      </c>
      <c r="W7" s="3">
        <v>5.8799999999999998E-2</v>
      </c>
      <c r="X7" s="3">
        <v>0.70979999999999999</v>
      </c>
      <c r="Y7" s="3">
        <v>0.23140000000000002</v>
      </c>
      <c r="Z7" s="3">
        <v>3.7899999999999996E-2</v>
      </c>
      <c r="AA7" s="3">
        <v>0.79690000000000005</v>
      </c>
      <c r="AB7" s="3">
        <v>0.16519999999999999</v>
      </c>
      <c r="AC7" s="3">
        <v>3.7899999999999996E-2</v>
      </c>
      <c r="AD7" s="3">
        <v>0.79690000000000005</v>
      </c>
      <c r="AE7" s="3">
        <v>0.16519999999999999</v>
      </c>
      <c r="AF7" s="3">
        <v>0.03</v>
      </c>
      <c r="AG7" s="3">
        <v>0.83489999999999998</v>
      </c>
      <c r="AH7" s="3">
        <v>0.1351</v>
      </c>
    </row>
    <row r="8" spans="1:34" x14ac:dyDescent="0.25">
      <c r="A8" s="1" t="s">
        <v>4</v>
      </c>
      <c r="B8" s="4">
        <v>0.37970000000000004</v>
      </c>
      <c r="C8" s="4">
        <v>6.0599999999999876E-2</v>
      </c>
      <c r="D8" s="4">
        <v>0.55970000000000009</v>
      </c>
      <c r="E8" s="3">
        <v>0.36719999999999997</v>
      </c>
      <c r="F8" s="3">
        <v>8.3300000000000041E-2</v>
      </c>
      <c r="G8" s="3">
        <v>0.54949999999999999</v>
      </c>
      <c r="H8" s="3">
        <v>0.33360000000000001</v>
      </c>
      <c r="I8" s="3">
        <v>0.14870000000000005</v>
      </c>
      <c r="J8" s="3">
        <v>0.51769999999999994</v>
      </c>
      <c r="K8" s="3">
        <v>0.32880000000000004</v>
      </c>
      <c r="L8" s="3">
        <v>0.15579999999999994</v>
      </c>
      <c r="M8" s="3">
        <v>0.51540000000000008</v>
      </c>
      <c r="N8" s="3">
        <v>0.24970000000000003</v>
      </c>
      <c r="O8" s="3">
        <v>0.32039999999999991</v>
      </c>
      <c r="P8" s="3">
        <v>0.42990000000000006</v>
      </c>
      <c r="Q8" s="3">
        <v>0.22940000000000002</v>
      </c>
      <c r="R8" s="3">
        <v>0.38689999999999991</v>
      </c>
      <c r="S8" s="3">
        <v>0.38370000000000004</v>
      </c>
      <c r="T8" s="3">
        <v>0.2019</v>
      </c>
      <c r="U8" s="3">
        <v>0.4345</v>
      </c>
      <c r="V8" s="3">
        <v>0.36360000000000003</v>
      </c>
      <c r="W8" s="3">
        <v>0.1623</v>
      </c>
      <c r="X8" s="3">
        <v>0.53420000000000001</v>
      </c>
      <c r="Y8" s="3">
        <v>0.30350000000000005</v>
      </c>
      <c r="Z8" s="3">
        <v>0.11809999999999998</v>
      </c>
      <c r="AA8" s="3">
        <v>0.65790000000000004</v>
      </c>
      <c r="AB8" s="3">
        <v>0.22399999999999998</v>
      </c>
      <c r="AC8" s="3">
        <v>0.11809999999999998</v>
      </c>
      <c r="AD8" s="3">
        <v>0.65790000000000004</v>
      </c>
      <c r="AE8" s="3">
        <v>0.22399999999999998</v>
      </c>
      <c r="AF8" s="3">
        <v>9.7499999999999989E-2</v>
      </c>
      <c r="AG8" s="3">
        <v>0.71809999999999996</v>
      </c>
      <c r="AH8" s="3">
        <v>0.18440000000000001</v>
      </c>
    </row>
    <row r="10" spans="1:34" s="7" customFormat="1" x14ac:dyDescent="0.25">
      <c r="A10" s="1" t="s">
        <v>9</v>
      </c>
      <c r="B10" s="5">
        <v>40</v>
      </c>
      <c r="C10" s="5">
        <v>45</v>
      </c>
      <c r="D10" s="6">
        <v>50</v>
      </c>
      <c r="E10" s="6">
        <v>55</v>
      </c>
      <c r="F10" s="5">
        <v>60</v>
      </c>
      <c r="G10" s="5">
        <v>65</v>
      </c>
      <c r="H10" s="6">
        <v>70</v>
      </c>
      <c r="I10" s="6">
        <v>75</v>
      </c>
      <c r="J10" s="5">
        <v>80</v>
      </c>
      <c r="K10" s="5">
        <v>85</v>
      </c>
      <c r="L10" s="6">
        <v>90</v>
      </c>
    </row>
    <row r="11" spans="1:34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34" x14ac:dyDescent="0.25">
      <c r="A12" s="1" t="s">
        <v>1</v>
      </c>
      <c r="B12" s="2">
        <v>382.36823184248851</v>
      </c>
      <c r="C12" s="2">
        <v>383.24113288733656</v>
      </c>
      <c r="D12" s="2">
        <v>399.87100448885224</v>
      </c>
      <c r="E12" s="2">
        <v>399.87100448885224</v>
      </c>
      <c r="F12" s="2">
        <v>491.82794887906698</v>
      </c>
      <c r="G12" s="2">
        <v>483.60789571492137</v>
      </c>
      <c r="H12" s="2">
        <v>483.60789571492137</v>
      </c>
      <c r="I12" s="2">
        <v>489.28736755587164</v>
      </c>
      <c r="J12" s="2">
        <v>475.27089666829244</v>
      </c>
      <c r="K12" s="2">
        <v>475.27089666829244</v>
      </c>
      <c r="L12" s="2">
        <v>431.63155596073659</v>
      </c>
    </row>
    <row r="13" spans="1:34" x14ac:dyDescent="0.25">
      <c r="A13" s="1" t="s">
        <v>2</v>
      </c>
      <c r="B13" s="2">
        <v>461.02257367794715</v>
      </c>
      <c r="C13" s="2">
        <v>463.26331387734513</v>
      </c>
      <c r="D13" s="2">
        <v>478.35767103551331</v>
      </c>
      <c r="E13" s="2">
        <v>478.9712628383553</v>
      </c>
      <c r="F13" s="2">
        <v>552.8917974051958</v>
      </c>
      <c r="G13" s="2">
        <v>524.96989060979422</v>
      </c>
      <c r="H13" s="2">
        <v>536.34465634431604</v>
      </c>
      <c r="I13" s="2">
        <v>534.04795809365316</v>
      </c>
      <c r="J13" s="2">
        <v>506.95111994743542</v>
      </c>
      <c r="K13" s="2">
        <v>506.95111994743542</v>
      </c>
      <c r="L13" s="2">
        <v>479.20285044911464</v>
      </c>
    </row>
    <row r="14" spans="1:34" x14ac:dyDescent="0.25">
      <c r="A14" s="1" t="s">
        <v>3</v>
      </c>
      <c r="B14" s="2">
        <v>437.70080834041465</v>
      </c>
      <c r="C14" s="2">
        <v>438.65406649399898</v>
      </c>
      <c r="D14" s="2">
        <v>446.94791134170617</v>
      </c>
      <c r="E14" s="2">
        <v>448.70055725134659</v>
      </c>
      <c r="F14" s="2">
        <v>479.4727283306886</v>
      </c>
      <c r="G14" s="2">
        <v>436.88186555158285</v>
      </c>
      <c r="H14" s="2">
        <v>457.14936488028417</v>
      </c>
      <c r="I14" s="2">
        <v>452.50847449667043</v>
      </c>
      <c r="J14" s="2">
        <v>411.07516069234202</v>
      </c>
      <c r="K14" s="2">
        <v>411.07516069234202</v>
      </c>
      <c r="L14" s="2">
        <v>390.38780087640993</v>
      </c>
    </row>
    <row r="15" spans="1:34" x14ac:dyDescent="0.25">
      <c r="A15" s="1" t="s">
        <v>4</v>
      </c>
      <c r="B15" s="2">
        <v>361.43112037975061</v>
      </c>
      <c r="C15" s="2">
        <v>365.13151491514361</v>
      </c>
      <c r="D15" s="2">
        <v>371.51636696679662</v>
      </c>
      <c r="E15" s="2">
        <v>373.99463739501527</v>
      </c>
      <c r="F15" s="2">
        <v>387.88767461695733</v>
      </c>
      <c r="G15" s="2">
        <v>347.33115116516558</v>
      </c>
      <c r="H15" s="2">
        <v>361.53130867312461</v>
      </c>
      <c r="I15" s="2">
        <v>363.322224969334</v>
      </c>
      <c r="J15" s="2">
        <v>316.1706297501234</v>
      </c>
      <c r="K15" s="2">
        <v>316.1706297501234</v>
      </c>
      <c r="L15" s="2">
        <v>304.04599694003105</v>
      </c>
    </row>
    <row r="16" spans="1:34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" t="s">
        <v>5</v>
      </c>
    </row>
    <row r="19" spans="1:12" x14ac:dyDescent="0.25">
      <c r="B19" s="5">
        <v>40</v>
      </c>
      <c r="C19" s="5">
        <v>45</v>
      </c>
      <c r="D19" s="6">
        <v>50</v>
      </c>
      <c r="E19" s="6">
        <v>55</v>
      </c>
      <c r="F19" s="5">
        <v>60</v>
      </c>
      <c r="G19" s="5">
        <v>65</v>
      </c>
      <c r="H19" s="6">
        <v>70</v>
      </c>
      <c r="I19" s="6">
        <v>75</v>
      </c>
      <c r="J19" s="5">
        <v>80</v>
      </c>
      <c r="K19" s="5">
        <v>85</v>
      </c>
      <c r="L19" s="6">
        <v>90</v>
      </c>
    </row>
    <row r="20" spans="1:12" x14ac:dyDescent="0.25">
      <c r="A20" s="1" t="s">
        <v>1</v>
      </c>
      <c r="B20" s="8">
        <f>B5</f>
        <v>0.16639999999999999</v>
      </c>
      <c r="C20" s="9">
        <f>E5</f>
        <v>0.15809999999999999</v>
      </c>
      <c r="D20" s="9">
        <f>H5</f>
        <v>0.1333</v>
      </c>
      <c r="E20" s="9">
        <f>K5</f>
        <v>0.1333</v>
      </c>
      <c r="F20" s="9">
        <f>N5</f>
        <v>7.7100000000000002E-2</v>
      </c>
      <c r="G20" s="9">
        <f>Q5</f>
        <v>5.5900000000000005E-2</v>
      </c>
      <c r="H20" s="9">
        <f>T5</f>
        <v>5.5900000000000005E-2</v>
      </c>
      <c r="I20" s="9">
        <f>W5</f>
        <v>4.3499999999999997E-2</v>
      </c>
      <c r="J20" s="9">
        <f>Z5</f>
        <v>2.4499999999999997E-2</v>
      </c>
      <c r="K20" s="3">
        <f>AC5</f>
        <v>2.4499999999999997E-2</v>
      </c>
      <c r="L20" s="9">
        <f>AF5</f>
        <v>1.9400000000000001E-2</v>
      </c>
    </row>
    <row r="21" spans="1:12" x14ac:dyDescent="0.25">
      <c r="A21" s="1" t="s">
        <v>2</v>
      </c>
      <c r="B21" s="8">
        <f t="shared" ref="B21:B23" si="0">B6</f>
        <v>0.14940000000000001</v>
      </c>
      <c r="C21" s="9">
        <f t="shared" ref="C21:C23" si="1">E6</f>
        <v>0.1414</v>
      </c>
      <c r="D21" s="9">
        <f t="shared" ref="D21:D23" si="2">H6</f>
        <v>0.1191</v>
      </c>
      <c r="E21" s="9">
        <f t="shared" ref="E21:E23" si="3">K6</f>
        <v>0.11910000000000001</v>
      </c>
      <c r="F21" s="9">
        <f t="shared" ref="F21:F23" si="4">N6</f>
        <v>6.9200000000000012E-2</v>
      </c>
      <c r="G21" s="9">
        <f t="shared" ref="G21:G23" si="5">Q6</f>
        <v>4.9600000000000005E-2</v>
      </c>
      <c r="H21" s="9">
        <f t="shared" ref="H21:H23" si="6">T6</f>
        <v>4.9599999999999998E-2</v>
      </c>
      <c r="I21" s="9">
        <f t="shared" ref="I21:I23" si="7">W6</f>
        <v>3.8800000000000001E-2</v>
      </c>
      <c r="J21" s="9">
        <f t="shared" ref="J21:J23" si="8">Z6</f>
        <v>2.1999999999999999E-2</v>
      </c>
      <c r="K21" s="3">
        <f t="shared" ref="K21:K23" si="9">AC6</f>
        <v>2.1999999999999999E-2</v>
      </c>
      <c r="L21" s="9">
        <f t="shared" ref="L21:L23" si="10">AF6</f>
        <v>1.7400000000000002E-2</v>
      </c>
    </row>
    <row r="22" spans="1:12" x14ac:dyDescent="0.25">
      <c r="A22" s="1" t="s">
        <v>3</v>
      </c>
      <c r="B22" s="8">
        <f t="shared" si="0"/>
        <v>0.18810000000000002</v>
      </c>
      <c r="C22" s="9">
        <f t="shared" si="1"/>
        <v>0.17879999999999999</v>
      </c>
      <c r="D22" s="9">
        <f t="shared" si="2"/>
        <v>0.15529999999999999</v>
      </c>
      <c r="E22" s="9">
        <f t="shared" si="3"/>
        <v>0.15379999999999999</v>
      </c>
      <c r="F22" s="9">
        <f t="shared" si="4"/>
        <v>0.10020000000000001</v>
      </c>
      <c r="G22" s="9">
        <f t="shared" si="5"/>
        <v>8.0600000000000005E-2</v>
      </c>
      <c r="H22" s="9">
        <f t="shared" si="6"/>
        <v>7.6100000000000001E-2</v>
      </c>
      <c r="I22" s="9">
        <f t="shared" si="7"/>
        <v>5.8799999999999998E-2</v>
      </c>
      <c r="J22" s="9">
        <f t="shared" si="8"/>
        <v>3.7899999999999996E-2</v>
      </c>
      <c r="K22" s="3">
        <f t="shared" si="9"/>
        <v>3.7899999999999996E-2</v>
      </c>
      <c r="L22" s="9">
        <f t="shared" si="10"/>
        <v>0.03</v>
      </c>
    </row>
    <row r="23" spans="1:12" x14ac:dyDescent="0.25">
      <c r="A23" s="1" t="s">
        <v>4</v>
      </c>
      <c r="B23" s="8">
        <f t="shared" si="0"/>
        <v>0.37970000000000004</v>
      </c>
      <c r="C23" s="9">
        <f t="shared" si="1"/>
        <v>0.36719999999999997</v>
      </c>
      <c r="D23" s="9">
        <f t="shared" si="2"/>
        <v>0.33360000000000001</v>
      </c>
      <c r="E23" s="9">
        <f t="shared" si="3"/>
        <v>0.32880000000000004</v>
      </c>
      <c r="F23" s="9">
        <f t="shared" si="4"/>
        <v>0.24970000000000003</v>
      </c>
      <c r="G23" s="9">
        <f t="shared" si="5"/>
        <v>0.22940000000000002</v>
      </c>
      <c r="H23" s="9">
        <f t="shared" si="6"/>
        <v>0.2019</v>
      </c>
      <c r="I23" s="9">
        <f t="shared" si="7"/>
        <v>0.1623</v>
      </c>
      <c r="J23" s="9">
        <f t="shared" si="8"/>
        <v>0.11809999999999998</v>
      </c>
      <c r="K23" s="3">
        <f t="shared" si="9"/>
        <v>0.11809999999999998</v>
      </c>
      <c r="L23" s="9">
        <f t="shared" si="10"/>
        <v>9.7499999999999989E-2</v>
      </c>
    </row>
  </sheetData>
  <mergeCells count="10">
    <mergeCell ref="W2:Y2"/>
    <mergeCell ref="Z2:AB2"/>
    <mergeCell ref="AC2:AE2"/>
    <mergeCell ref="AF2:AH2"/>
    <mergeCell ref="B2:D2"/>
    <mergeCell ref="E2:G2"/>
    <mergeCell ref="H2:J2"/>
    <mergeCell ref="N2:P2"/>
    <mergeCell ref="Q2:S2"/>
    <mergeCell ref="T2:V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Net Cost</vt:lpstr>
      <vt:lpstr>LCC</vt:lpstr>
    </vt:vector>
  </TitlesOfParts>
  <Company>Shorey Consulting,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Everett Shorey</dc:creator>
  <cp:lastModifiedBy>Chan, Anita</cp:lastModifiedBy>
  <dcterms:created xsi:type="dcterms:W3CDTF">2015-09-21T14:27:05Z</dcterms:created>
  <dcterms:modified xsi:type="dcterms:W3CDTF">2016-02-26T17:15:54Z</dcterms:modified>
</cp:coreProperties>
</file>