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tabRatio="725" activeTab="0"/>
  </bookViews>
  <sheets>
    <sheet name="550-590 (I-P)" sheetId="1" r:id="rId1"/>
    <sheet name="551-591 (SI)" sheetId="2" r:id="rId2"/>
    <sheet name="EN 14511 &amp; 14825" sheetId="3" r:id="rId3"/>
  </sheets>
  <definedNames/>
  <calcPr fullCalcOnLoad="1"/>
</workbook>
</file>

<file path=xl/sharedStrings.xml><?xml version="1.0" encoding="utf-8"?>
<sst xmlns="http://schemas.openxmlformats.org/spreadsheetml/2006/main" count="316" uniqueCount="98">
  <si>
    <t>Condenser Entering Air Dry Bulb, °F</t>
  </si>
  <si>
    <t>Published Performance</t>
  </si>
  <si>
    <t>General Information</t>
  </si>
  <si>
    <t>Condenser Entering Air Dry Bulb, °F and % Load</t>
  </si>
  <si>
    <t>100% Load Performance Map</t>
  </si>
  <si>
    <t>Notes</t>
  </si>
  <si>
    <t>Power, kW</t>
  </si>
  <si>
    <t>Evaporator Water Pressure Drop, kPa</t>
  </si>
  <si>
    <t>Condenser Entering Air Dry Bulb, °C and % Load</t>
  </si>
  <si>
    <t>Manufacturer's Name:</t>
  </si>
  <si>
    <t>Condenser Entering Air Dry Bulb, °C</t>
  </si>
  <si>
    <t>Refrigerant Designation:</t>
  </si>
  <si>
    <t>Electrical Connection (V/Phase/Hz):</t>
  </si>
  <si>
    <t>Catalog Name and Version:</t>
  </si>
  <si>
    <t>Evaporator Water Flow Rate, L/s</t>
  </si>
  <si>
    <t>Total Power, kW</t>
  </si>
  <si>
    <t>Date Catalog was Created:</t>
  </si>
  <si>
    <t>Model Number:</t>
  </si>
  <si>
    <t>Refrigeration Capacity, kW</t>
  </si>
  <si>
    <r>
      <t xml:space="preserve">Fan Power </t>
    </r>
    <r>
      <rPr>
        <i/>
        <sz val="11"/>
        <color indexed="8"/>
        <rFont val="Calibri"/>
        <family val="2"/>
      </rPr>
      <t>[optional]</t>
    </r>
    <r>
      <rPr>
        <sz val="11"/>
        <color theme="1"/>
        <rFont val="Calibri"/>
        <family val="2"/>
      </rPr>
      <t>, kW</t>
    </r>
  </si>
  <si>
    <r>
      <t>Refrigeration Capacity, ton</t>
    </r>
    <r>
      <rPr>
        <vertAlign val="subscript"/>
        <sz val="11"/>
        <color indexed="8"/>
        <rFont val="Calibri"/>
        <family val="2"/>
      </rPr>
      <t>R</t>
    </r>
  </si>
  <si>
    <r>
      <t>Efficiency, COP, EER, or kW/ton</t>
    </r>
    <r>
      <rPr>
        <vertAlign val="subscript"/>
        <sz val="11"/>
        <color indexed="8"/>
        <rFont val="Calibri"/>
        <family val="2"/>
      </rPr>
      <t>R</t>
    </r>
  </si>
  <si>
    <t>Proper claims to AHRI Certification and AHRI Mark</t>
  </si>
  <si>
    <t>IPLV.IP Calculation</t>
  </si>
  <si>
    <t>65.0, 50%</t>
  </si>
  <si>
    <t>55.0, 25%</t>
  </si>
  <si>
    <t>80.0, 75%</t>
  </si>
  <si>
    <t>95.0, 100%</t>
  </si>
  <si>
    <t>kW/kW</t>
  </si>
  <si>
    <r>
      <t>kW/ton</t>
    </r>
    <r>
      <rPr>
        <vertAlign val="subscript"/>
        <sz val="11"/>
        <color indexed="8"/>
        <rFont val="Calibri"/>
        <family val="2"/>
      </rPr>
      <t>R</t>
    </r>
  </si>
  <si>
    <t>IPLV.IP</t>
  </si>
  <si>
    <t>IPLV.SI Calculation</t>
  </si>
  <si>
    <t>IPLV.SI</t>
  </si>
  <si>
    <t>35.0, 100%</t>
  </si>
  <si>
    <t>27.0, 75%</t>
  </si>
  <si>
    <t>19.0, 50%</t>
  </si>
  <si>
    <t>13.0, 25%</t>
  </si>
  <si>
    <t>Efficiency, Cooling EER, Btu/Wh</t>
  </si>
  <si>
    <t>Efficiency, Cooling COP, kW/kW</t>
  </si>
  <si>
    <r>
      <t>Efficiency, Cooling kW/ton</t>
    </r>
    <r>
      <rPr>
        <vertAlign val="subscript"/>
        <sz val="11"/>
        <color indexed="8"/>
        <rFont val="Calibri"/>
        <family val="2"/>
      </rPr>
      <t>R</t>
    </r>
    <r>
      <rPr>
        <sz val="11"/>
        <color theme="1"/>
        <rFont val="Calibri"/>
        <family val="2"/>
      </rPr>
      <t>, kW/ton</t>
    </r>
    <r>
      <rPr>
        <vertAlign val="subscript"/>
        <sz val="11"/>
        <color indexed="8"/>
        <rFont val="Calibri"/>
        <family val="2"/>
      </rPr>
      <t xml:space="preserve">R </t>
    </r>
  </si>
  <si>
    <r>
      <t>Evaporator Water Pressure Drop, ft H</t>
    </r>
    <r>
      <rPr>
        <vertAlign val="subscript"/>
        <sz val="11"/>
        <color indexed="8"/>
        <rFont val="Calibri"/>
        <family val="2"/>
      </rPr>
      <t>2</t>
    </r>
    <r>
      <rPr>
        <sz val="11"/>
        <color theme="1"/>
        <rFont val="Calibri"/>
        <family val="2"/>
      </rPr>
      <t>O</t>
    </r>
  </si>
  <si>
    <t>Efficiency, Cooling COP (kW/kW)</t>
  </si>
  <si>
    <t>Fan Coil Application, Fixed Leaving Water Temperature</t>
  </si>
  <si>
    <t>Fan Coil Application, Variable Leaving Water Temperature</t>
  </si>
  <si>
    <t>Cooling Floor Application, Fixed Leaving Water Temperature</t>
  </si>
  <si>
    <t>Standard Rating Conditions</t>
  </si>
  <si>
    <t>SEER Calculation</t>
  </si>
  <si>
    <t>kW</t>
  </si>
  <si>
    <t>kWh</t>
  </si>
  <si>
    <t>kWh/kWh</t>
  </si>
  <si>
    <t>SEER (kWh/kWh)</t>
  </si>
  <si>
    <t>% Load</t>
  </si>
  <si>
    <t>SEER Condition</t>
  </si>
  <si>
    <t>A</t>
  </si>
  <si>
    <t>B</t>
  </si>
  <si>
    <t>C</t>
  </si>
  <si>
    <t>D</t>
  </si>
  <si>
    <t>Total hours per bin</t>
  </si>
  <si>
    <r>
      <t>H</t>
    </r>
    <r>
      <rPr>
        <vertAlign val="subscript"/>
        <sz val="11"/>
        <color indexed="8"/>
        <rFont val="Calibri"/>
        <family val="2"/>
      </rPr>
      <t>CE</t>
    </r>
    <r>
      <rPr>
        <sz val="11"/>
        <color theme="1"/>
        <rFont val="Calibri"/>
        <family val="2"/>
      </rPr>
      <t xml:space="preserve"> (h)</t>
    </r>
  </si>
  <si>
    <t xml:space="preserve">Equivalent Active Mode </t>
  </si>
  <si>
    <r>
      <t>H</t>
    </r>
    <r>
      <rPr>
        <vertAlign val="subscript"/>
        <sz val="11"/>
        <color indexed="8"/>
        <rFont val="Calibri"/>
        <family val="2"/>
      </rPr>
      <t>TO</t>
    </r>
    <r>
      <rPr>
        <sz val="11"/>
        <color theme="1"/>
        <rFont val="Calibri"/>
        <family val="2"/>
      </rPr>
      <t xml:space="preserve"> (h)</t>
    </r>
  </si>
  <si>
    <r>
      <t>P</t>
    </r>
    <r>
      <rPr>
        <vertAlign val="subscript"/>
        <sz val="11"/>
        <color indexed="8"/>
        <rFont val="Calibri"/>
        <family val="2"/>
      </rPr>
      <t>TO</t>
    </r>
    <r>
      <rPr>
        <sz val="11"/>
        <color theme="1"/>
        <rFont val="Calibri"/>
        <family val="2"/>
      </rPr>
      <t xml:space="preserve"> (kW)</t>
    </r>
  </si>
  <si>
    <t>Thermostat-off Mode</t>
  </si>
  <si>
    <r>
      <t>H</t>
    </r>
    <r>
      <rPr>
        <vertAlign val="subscript"/>
        <sz val="11"/>
        <color indexed="8"/>
        <rFont val="Calibri"/>
        <family val="2"/>
      </rPr>
      <t>SB</t>
    </r>
    <r>
      <rPr>
        <sz val="11"/>
        <color theme="1"/>
        <rFont val="Calibri"/>
        <family val="2"/>
      </rPr>
      <t xml:space="preserve"> (h)</t>
    </r>
  </si>
  <si>
    <r>
      <t>P</t>
    </r>
    <r>
      <rPr>
        <vertAlign val="subscript"/>
        <sz val="11"/>
        <color indexed="8"/>
        <rFont val="Calibri"/>
        <family val="2"/>
      </rPr>
      <t>SB</t>
    </r>
    <r>
      <rPr>
        <sz val="11"/>
        <color theme="1"/>
        <rFont val="Calibri"/>
        <family val="2"/>
      </rPr>
      <t xml:space="preserve"> (kW)</t>
    </r>
  </si>
  <si>
    <t>Standby Mode</t>
  </si>
  <si>
    <r>
      <t>H</t>
    </r>
    <r>
      <rPr>
        <vertAlign val="subscript"/>
        <sz val="11"/>
        <color indexed="8"/>
        <rFont val="Calibri"/>
        <family val="2"/>
      </rPr>
      <t>CK</t>
    </r>
    <r>
      <rPr>
        <sz val="11"/>
        <color theme="1"/>
        <rFont val="Calibri"/>
        <family val="2"/>
      </rPr>
      <t xml:space="preserve"> (h)</t>
    </r>
  </si>
  <si>
    <r>
      <t>P</t>
    </r>
    <r>
      <rPr>
        <vertAlign val="subscript"/>
        <sz val="11"/>
        <color indexed="8"/>
        <rFont val="Calibri"/>
        <family val="2"/>
      </rPr>
      <t>CK</t>
    </r>
    <r>
      <rPr>
        <sz val="11"/>
        <color theme="1"/>
        <rFont val="Calibri"/>
        <family val="2"/>
      </rPr>
      <t xml:space="preserve"> (kW)</t>
    </r>
  </si>
  <si>
    <t>Crankcase Heater</t>
  </si>
  <si>
    <r>
      <t>H</t>
    </r>
    <r>
      <rPr>
        <vertAlign val="subscript"/>
        <sz val="11"/>
        <color indexed="8"/>
        <rFont val="Calibri"/>
        <family val="2"/>
      </rPr>
      <t>OFF</t>
    </r>
    <r>
      <rPr>
        <sz val="11"/>
        <color theme="1"/>
        <rFont val="Calibri"/>
        <family val="2"/>
      </rPr>
      <t xml:space="preserve"> (h)</t>
    </r>
  </si>
  <si>
    <t>Off Mode</t>
  </si>
  <si>
    <r>
      <t>P</t>
    </r>
    <r>
      <rPr>
        <vertAlign val="subscript"/>
        <sz val="11"/>
        <color indexed="8"/>
        <rFont val="Calibri"/>
        <family val="2"/>
      </rPr>
      <t>OFF</t>
    </r>
    <r>
      <rPr>
        <sz val="11"/>
        <color theme="1"/>
        <rFont val="Calibri"/>
        <family val="2"/>
      </rPr>
      <t xml:space="preserve"> (kW)</t>
    </r>
  </si>
  <si>
    <r>
      <t>SEER</t>
    </r>
    <r>
      <rPr>
        <vertAlign val="subscript"/>
        <sz val="11"/>
        <color indexed="8"/>
        <rFont val="Calibri"/>
        <family val="2"/>
      </rPr>
      <t>on</t>
    </r>
  </si>
  <si>
    <r>
      <t>Reference Annual Cooling Demand, Q</t>
    </r>
    <r>
      <rPr>
        <vertAlign val="subscript"/>
        <sz val="11"/>
        <color indexed="8"/>
        <rFont val="Calibri"/>
        <family val="2"/>
      </rPr>
      <t>C</t>
    </r>
    <r>
      <rPr>
        <sz val="11"/>
        <color theme="1"/>
        <rFont val="Calibri"/>
        <family val="2"/>
      </rPr>
      <t xml:space="preserve"> </t>
    </r>
  </si>
  <si>
    <r>
      <t>P</t>
    </r>
    <r>
      <rPr>
        <vertAlign val="subscript"/>
        <sz val="11"/>
        <color indexed="8"/>
        <rFont val="Calibri"/>
        <family val="2"/>
      </rPr>
      <t>designc</t>
    </r>
  </si>
  <si>
    <r>
      <t>Evaporator Leaving Water Temperature, °C</t>
    </r>
    <r>
      <rPr>
        <b/>
        <vertAlign val="superscript"/>
        <sz val="11"/>
        <color indexed="8"/>
        <rFont val="Calibri"/>
        <family val="2"/>
      </rPr>
      <t>4</t>
    </r>
  </si>
  <si>
    <t>Proper claims to AHRI Certification</t>
  </si>
  <si>
    <t>AHRI Marks</t>
  </si>
  <si>
    <t>AHRI Mark</t>
  </si>
  <si>
    <r>
      <t>ACCL Minimum Requirement Catalog Template - EN 14511 &amp; 14825</t>
    </r>
    <r>
      <rPr>
        <b/>
        <vertAlign val="superscript"/>
        <sz val="15"/>
        <color indexed="8"/>
        <rFont val="Calibri"/>
        <family val="2"/>
      </rPr>
      <t>1,2,3</t>
    </r>
  </si>
  <si>
    <r>
      <t>Btu/W</t>
    </r>
    <r>
      <rPr>
        <sz val="11"/>
        <color indexed="8"/>
        <rFont val="Calibri"/>
        <family val="2"/>
      </rPr>
      <t>·</t>
    </r>
    <r>
      <rPr>
        <sz val="11"/>
        <color theme="1"/>
        <rFont val="Calibri"/>
        <family val="2"/>
      </rPr>
      <t>h</t>
    </r>
  </si>
  <si>
    <r>
      <t>ACCL Minimum Requirement Catalog Template - Standard 550/590 (I-P)</t>
    </r>
    <r>
      <rPr>
        <b/>
        <vertAlign val="superscript"/>
        <sz val="15"/>
        <color indexed="8"/>
        <rFont val="Calibri"/>
        <family val="2"/>
      </rPr>
      <t>1,2,3,4,5</t>
    </r>
  </si>
  <si>
    <r>
      <t>Evaporator Leaving Water Temperature, °F</t>
    </r>
    <r>
      <rPr>
        <b/>
        <vertAlign val="superscript"/>
        <sz val="11"/>
        <color indexed="8"/>
        <rFont val="Calibri"/>
        <family val="2"/>
      </rPr>
      <t>6</t>
    </r>
  </si>
  <si>
    <r>
      <t>ACCL Minimum Requirement Catalog Template - Standard 551/591 (SI)</t>
    </r>
    <r>
      <rPr>
        <b/>
        <vertAlign val="superscript"/>
        <sz val="15"/>
        <color indexed="8"/>
        <rFont val="Calibri"/>
        <family val="2"/>
      </rPr>
      <t>1,2,3,4,5</t>
    </r>
  </si>
  <si>
    <r>
      <t>Evaporator Leaving Water Temperature, °C</t>
    </r>
    <r>
      <rPr>
        <b/>
        <vertAlign val="superscript"/>
        <sz val="11"/>
        <color indexed="8"/>
        <rFont val="Calibri"/>
        <family val="2"/>
      </rPr>
      <t>6</t>
    </r>
  </si>
  <si>
    <r>
      <t>Q</t>
    </r>
    <r>
      <rPr>
        <vertAlign val="subscript"/>
        <sz val="11"/>
        <color indexed="8"/>
        <rFont val="Calibri"/>
        <family val="2"/>
      </rPr>
      <t>CE</t>
    </r>
    <r>
      <rPr>
        <sz val="11"/>
        <color theme="1"/>
        <rFont val="Calibri"/>
        <family val="2"/>
      </rPr>
      <t xml:space="preserve"> (kWh)</t>
    </r>
  </si>
  <si>
    <r>
      <t>1. The following apply to all ratings shown above:
       Evaporator Fouling Factor:  0.000 m</t>
    </r>
    <r>
      <rPr>
        <vertAlign val="superscript"/>
        <sz val="11"/>
        <color indexed="8"/>
        <rFont val="Calibri"/>
        <family val="2"/>
      </rPr>
      <t>2</t>
    </r>
    <r>
      <rPr>
        <sz val="11"/>
        <color theme="1"/>
        <rFont val="Calibri"/>
        <family val="2"/>
      </rPr>
      <t>·K/kW
       Condenser Fouling Factor:  0.000 m</t>
    </r>
    <r>
      <rPr>
        <vertAlign val="superscript"/>
        <sz val="11"/>
        <color indexed="8"/>
        <rFont val="Calibri"/>
        <family val="2"/>
      </rPr>
      <t>2</t>
    </r>
    <r>
      <rPr>
        <sz val="11"/>
        <color theme="1"/>
        <rFont val="Calibri"/>
        <family val="2"/>
      </rPr>
      <t xml:space="preserve">·K/kW
       Atmospheric Pressure: 101.33 kPa
2. Highlighted feilds represent the minimum required inputs.
3. All values shall have the correct significant figures as in Table 14 of AHRI 551/591.
4. Evaporator water temperature change:  5.00°C
5. Evaporator water flow rates for each part-load condition are equal to flow rates at full-load Standard Rating Conditions.
</t>
    </r>
  </si>
  <si>
    <r>
      <t>Indoor Water Leaving Temperature, °C</t>
    </r>
    <r>
      <rPr>
        <b/>
        <vertAlign val="superscript"/>
        <sz val="11"/>
        <color indexed="8"/>
        <rFont val="Calibri"/>
        <family val="2"/>
      </rPr>
      <t>4</t>
    </r>
  </si>
  <si>
    <t>Outdoor Entering Air Dry Bulb, °C</t>
  </si>
  <si>
    <r>
      <t>Indoor Water Leaving Temperature, °C</t>
    </r>
    <r>
      <rPr>
        <b/>
        <vertAlign val="superscript"/>
        <sz val="11"/>
        <color indexed="8"/>
        <rFont val="Calibri"/>
        <family val="2"/>
      </rPr>
      <t>5</t>
    </r>
  </si>
  <si>
    <t>75% Load Performance Map</t>
  </si>
  <si>
    <t>50% Load Performance Map</t>
  </si>
  <si>
    <r>
      <t>1. The following apply to all ratings shown above:
       Evaporator Fouling Factor:  0.000100 h*ft</t>
    </r>
    <r>
      <rPr>
        <vertAlign val="superscript"/>
        <sz val="11"/>
        <color indexed="8"/>
        <rFont val="Calibri"/>
        <family val="2"/>
      </rPr>
      <t>2</t>
    </r>
    <r>
      <rPr>
        <sz val="11"/>
        <color theme="1"/>
        <rFont val="Calibri"/>
        <family val="2"/>
      </rPr>
      <t>*°F/Btu
       Condenser Fouling Factor:  0.000 h·ft</t>
    </r>
    <r>
      <rPr>
        <vertAlign val="superscript"/>
        <sz val="11"/>
        <color indexed="8"/>
        <rFont val="Calibri"/>
        <family val="2"/>
      </rPr>
      <t>2</t>
    </r>
    <r>
      <rPr>
        <sz val="11"/>
        <color theme="1"/>
        <rFont val="Calibri"/>
        <family val="2"/>
      </rPr>
      <t>·°F/Btu
       Atmospheric Pressure: 14.696 psia
2. Highlighted fields represent the minimum required inputs. For units with continuous unloading, highlighted fields shall be provided. For units with discrete capacity steps, performance at each capacity step shall be provided.
3. All interpolated data within a units published performance is suject to AHRI testing.
4. All Published ratings for this unit shall be included in the values shown above. Performance at different conditions (i.e. different air and water temperatures, water flow rates, atmospheric pressures, fouling factors, etc.) shall not be published.
5. All values shall have the correct significant figures as in Table 8 of AHRI 550/590.
6. Full-Load Evaporator Water Temperature Change:  10.00°F.
7. Evaporator flow rates are to be held constant at full-load values for all part-load conditions.</t>
    </r>
  </si>
  <si>
    <t>1. The following apply to all ratings shown above:
       Evaporator Fouling Factor:  0.0180 m2·K/kW
       Condenser Fouling Factor:  0.000 m2·K/kW
       Atmospheric Pressure: 101.33 kPa
2. Highlighted fields represent the minimum required inputs. For units with continuous unloading, highlighted fields shall be provided. For units with discrete capacity steps, performance at each capacity step shall be provided.
3. All interpolated data within a units published performance is suject to AHRI testing.
4. All Published ratings for this unit shall be included in the values shown above. Performance at different conditions (i.e. different air and water temperatures, water flow rates, atmospheric pressures, fouling factors, etc.) shall not be published.
5. All values shall have the correct significant figures as in Table 8 of AHRI 551/591.
6. Full-Load Evaporator Water Temperature Change:  5.00°C.
7. Evaporator flow rates are to be held constant at full-load values for all part-load conditions.</t>
  </si>
  <si>
    <t>Evaporator Entering Water Temperature, °F</t>
  </si>
  <si>
    <t>Evaporator Entering Water Temperature, °C</t>
  </si>
  <si>
    <r>
      <t>Evaporator Water Flow Rate, gpm</t>
    </r>
    <r>
      <rPr>
        <vertAlign val="superscript"/>
        <sz val="11"/>
        <color indexed="8"/>
        <rFont val="Calibri"/>
        <family val="2"/>
      </rPr>
      <t>7</t>
    </r>
  </si>
  <si>
    <r>
      <t>Evaporator Water Flow Rate, L/s</t>
    </r>
    <r>
      <rPr>
        <vertAlign val="superscript"/>
        <sz val="11"/>
        <color indexed="8"/>
        <rFont val="Calibri"/>
        <family val="2"/>
      </rPr>
      <t>7</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</si>
</sst>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1"/>
      <color indexed="8"/>
      <name val="Calibri"/>
      <family val="2"/>
    </font>
    <font>
      <b/>
      <sz val="15"/>
      <color indexed="8"/>
      <name val="Calibri"/>
      <family val="2"/>
    </font>
    <font>
      <vertAlign val="superscript"/>
      <sz val="11"/>
      <color indexed="8"/>
      <name val="Calibri"/>
      <family val="2"/>
    </font>
    <font>
      <i/>
      <sz val="11"/>
      <color indexed="8"/>
      <name val="Calibri"/>
      <family val="2"/>
    </font>
    <font>
      <vertAlign val="subscript"/>
      <sz val="11"/>
      <color indexed="8"/>
      <name val="Calibri"/>
      <family val="2"/>
    </font>
    <font>
      <b/>
      <sz val="11"/>
      <name val="Calibri"/>
      <family val="2"/>
    </font>
    <font>
      <b/>
      <vertAlign val="superscript"/>
      <sz val="11"/>
      <color indexed="8"/>
      <name val="Calibri"/>
      <family val="2"/>
    </font>
    <font>
      <b/>
      <vertAlign val="superscript"/>
      <sz val="1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top style="thin"/>
      <bottom/>
    </border>
    <border>
      <left style="medium"/>
      <right style="thin"/>
      <top/>
      <bottom/>
    </border>
    <border>
      <left style="medium"/>
      <right/>
      <top/>
      <bottom/>
    </border>
    <border>
      <left style="thin"/>
      <right style="thin"/>
      <top style="thin"/>
      <bottom/>
    </border>
    <border>
      <left style="thin"/>
      <right/>
      <top style="thin"/>
      <bottom/>
    </border>
    <border>
      <left style="thin"/>
      <right style="medium"/>
      <top style="thin"/>
      <bottom/>
    </border>
    <border>
      <left style="thin"/>
      <right style="thin"/>
      <top/>
      <bottom/>
    </border>
    <border>
      <left style="thin"/>
      <right/>
      <top/>
      <bottom/>
    </border>
    <border>
      <left style="thin"/>
      <right style="medium"/>
      <top/>
      <bottom/>
    </border>
    <border>
      <left style="thin"/>
      <right style="thin"/>
      <top/>
      <bottom style="thin"/>
    </border>
    <border>
      <left style="thin"/>
      <right/>
      <top/>
      <bottom style="thin"/>
    </border>
    <border>
      <left style="thin"/>
      <right style="medium"/>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right style="thin"/>
      <top/>
      <bottom style="thin"/>
    </border>
    <border>
      <left style="medium"/>
      <right/>
      <top/>
      <bottom style="medium"/>
    </border>
    <border>
      <left style="thin"/>
      <right style="thin"/>
      <top/>
      <bottom style="medium"/>
    </border>
    <border>
      <left style="thin"/>
      <right/>
      <top/>
      <bottom style="medium"/>
    </border>
    <border>
      <left style="thin"/>
      <right style="medium"/>
      <top/>
      <bottom style="medium"/>
    </border>
    <border>
      <left style="medium"/>
      <right style="thin"/>
      <top style="thin"/>
      <botto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color theme="0"/>
      </left>
      <right style="thin"/>
      <top style="thin"/>
      <bottom/>
    </border>
    <border>
      <left style="thin"/>
      <right style="medium"/>
      <top style="thin"/>
      <bottom style="thin"/>
    </border>
    <border>
      <left/>
      <right style="medium"/>
      <top/>
      <bottom/>
    </border>
    <border>
      <left/>
      <right style="medium"/>
      <top style="medium"/>
      <bottom/>
    </border>
    <border>
      <left style="thin"/>
      <right style="medium"/>
      <top style="thin"/>
      <bottom style="medium"/>
    </border>
    <border>
      <left style="medium"/>
      <right style="thin"/>
      <top/>
      <bottom style="medium"/>
    </border>
    <border>
      <left/>
      <right style="thin"/>
      <top/>
      <bottom style="medium"/>
    </border>
    <border>
      <left style="medium"/>
      <right style="medium"/>
      <top style="thin"/>
      <bottom/>
    </border>
    <border>
      <left style="medium"/>
      <right style="medium"/>
      <top/>
      <bottom style="thin"/>
    </border>
    <border>
      <left/>
      <right/>
      <top style="thin"/>
      <bottom/>
    </border>
    <border>
      <left/>
      <right style="medium"/>
      <top style="thin"/>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bottom style="thin"/>
    </border>
    <border>
      <left style="medium"/>
      <right/>
      <top/>
      <bottom style="thin"/>
    </border>
    <border>
      <left/>
      <right/>
      <top/>
      <bottom style="thin"/>
    </border>
    <border>
      <left style="thin"/>
      <right/>
      <top style="thin"/>
      <bottom style="medium"/>
    </border>
    <border>
      <left/>
      <right style="medium"/>
      <top style="thin"/>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medium"/>
      <right/>
      <top style="medium"/>
      <bottom/>
    </border>
    <border>
      <left/>
      <right/>
      <top style="medium"/>
      <bottom/>
    </border>
    <border>
      <left style="thin"/>
      <right/>
      <top style="medium"/>
      <bottom/>
    </border>
    <border>
      <left style="medium"/>
      <right style="thin"/>
      <top style="medium"/>
      <botto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thin"/>
      <right style="thin"/>
      <top style="medium"/>
      <bottom/>
    </border>
    <border>
      <left style="thin"/>
      <right style="medium"/>
      <top style="medium"/>
      <bottom/>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8">
    <xf numFmtId="0" fontId="0" fillId="0" borderId="0" xfId="0" applyFont="1" applyAlignment="1">
      <alignment/>
    </xf>
    <xf numFmtId="0" fontId="0" fillId="0" borderId="0" xfId="0" applyAlignment="1">
      <alignment/>
    </xf>
    <xf numFmtId="2" fontId="39" fillId="0" borderId="10" xfId="0" applyNumberFormat="1" applyFont="1"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33" borderId="14" xfId="0" applyFill="1" applyBorder="1" applyAlignment="1">
      <alignment vertical="center"/>
    </xf>
    <xf numFmtId="0" fontId="0" fillId="33" borderId="17" xfId="0" applyFill="1" applyBorder="1" applyAlignment="1">
      <alignment vertical="center"/>
    </xf>
    <xf numFmtId="0" fontId="0" fillId="33" borderId="20" xfId="0" applyFill="1" applyBorder="1" applyAlignment="1">
      <alignment vertical="center"/>
    </xf>
    <xf numFmtId="0" fontId="0" fillId="33" borderId="15"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18"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1"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0" borderId="29" xfId="0" applyBorder="1" applyAlignment="1">
      <alignment horizontal="righ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0" xfId="0" applyAlignment="1">
      <alignment vertical="center"/>
    </xf>
    <xf numFmtId="0" fontId="39" fillId="0" borderId="29" xfId="0" applyFont="1" applyBorder="1" applyAlignment="1">
      <alignment horizontal="right" vertical="center"/>
    </xf>
    <xf numFmtId="0" fontId="0" fillId="33" borderId="10" xfId="0" applyFill="1"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33" borderId="10" xfId="0" applyFont="1" applyFill="1" applyBorder="1" applyAlignment="1">
      <alignment horizontal="right" vertical="center"/>
    </xf>
    <xf numFmtId="0" fontId="39" fillId="0" borderId="35" xfId="0" applyFont="1" applyBorder="1" applyAlignment="1">
      <alignment horizontal="right" vertical="center"/>
    </xf>
    <xf numFmtId="0" fontId="39" fillId="0" borderId="36" xfId="0" applyFont="1" applyBorder="1" applyAlignment="1">
      <alignment horizontal="right" vertical="center"/>
    </xf>
    <xf numFmtId="164" fontId="0" fillId="0" borderId="14" xfId="0" applyNumberFormat="1" applyFont="1" applyBorder="1" applyAlignment="1">
      <alignment horizontal="center" vertical="center" wrapText="1"/>
    </xf>
    <xf numFmtId="0" fontId="0" fillId="0" borderId="10" xfId="0" applyBorder="1" applyAlignment="1">
      <alignment horizontal="left" vertical="center"/>
    </xf>
    <xf numFmtId="0" fontId="0" fillId="0" borderId="10" xfId="0" applyFont="1" applyBorder="1" applyAlignment="1">
      <alignment horizontal="left" vertical="center"/>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xf>
    <xf numFmtId="164" fontId="0" fillId="0" borderId="37" xfId="0" applyNumberFormat="1" applyFont="1" applyBorder="1" applyAlignment="1">
      <alignment horizontal="center" vertical="center"/>
    </xf>
    <xf numFmtId="9" fontId="0" fillId="0" borderId="37" xfId="0" applyNumberForma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right" vertical="center" wrapText="1"/>
    </xf>
    <xf numFmtId="0" fontId="39" fillId="0" borderId="37" xfId="0" applyFont="1" applyBorder="1" applyAlignment="1">
      <alignment horizontal="right" vertical="center" wrapText="1"/>
    </xf>
    <xf numFmtId="0" fontId="0" fillId="0" borderId="13" xfId="0" applyFont="1" applyBorder="1" applyAlignment="1">
      <alignment horizontal="right" vertical="center" wrapText="1"/>
    </xf>
    <xf numFmtId="0" fontId="0" fillId="0" borderId="37" xfId="0" applyBorder="1" applyAlignment="1">
      <alignment horizontal="center"/>
    </xf>
    <xf numFmtId="0" fontId="0" fillId="33" borderId="37" xfId="0" applyFont="1" applyFill="1" applyBorder="1" applyAlignment="1">
      <alignment horizontal="center" vertical="center" wrapText="1"/>
    </xf>
    <xf numFmtId="2" fontId="0" fillId="0" borderId="37" xfId="0" applyNumberFormat="1" applyFont="1" applyFill="1" applyBorder="1" applyAlignment="1">
      <alignment horizontal="center" vertical="center" wrapText="1"/>
    </xf>
    <xf numFmtId="0" fontId="0" fillId="33" borderId="15" xfId="0" applyFill="1" applyBorder="1" applyAlignment="1">
      <alignment horizontal="center"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37" xfId="0" applyFont="1" applyFill="1" applyBorder="1" applyAlignment="1">
      <alignment horizontal="center" vertical="center" wrapText="1"/>
    </xf>
    <xf numFmtId="164" fontId="0" fillId="33" borderId="37" xfId="0" applyNumberFormat="1" applyFont="1" applyFill="1" applyBorder="1" applyAlignment="1">
      <alignment horizontal="center" vertical="center" wrapText="1"/>
    </xf>
    <xf numFmtId="1" fontId="0" fillId="0" borderId="37" xfId="0" applyNumberFormat="1" applyFont="1" applyFill="1" applyBorder="1" applyAlignment="1">
      <alignment horizontal="center" vertical="center" wrapText="1"/>
    </xf>
    <xf numFmtId="0" fontId="0" fillId="0" borderId="13" xfId="0" applyBorder="1" applyAlignment="1">
      <alignment horizontal="right"/>
    </xf>
    <xf numFmtId="0" fontId="39" fillId="0" borderId="13" xfId="0" applyFont="1" applyBorder="1" applyAlignment="1">
      <alignment/>
    </xf>
    <xf numFmtId="0" fontId="39" fillId="0" borderId="39" xfId="0" applyFont="1" applyBorder="1" applyAlignment="1">
      <alignment horizontal="center" vertical="center"/>
    </xf>
    <xf numFmtId="164" fontId="0" fillId="0" borderId="39" xfId="0" applyNumberFormat="1" applyFont="1" applyBorder="1" applyAlignment="1">
      <alignment horizontal="center" vertical="center"/>
    </xf>
    <xf numFmtId="9" fontId="0" fillId="0" borderId="39" xfId="0" applyNumberFormat="1" applyBorder="1" applyAlignment="1">
      <alignment horizontal="center" vertical="center"/>
    </xf>
    <xf numFmtId="0" fontId="39" fillId="0" borderId="10" xfId="0" applyFont="1" applyBorder="1" applyAlignment="1">
      <alignment horizontal="right" vertical="center" wrapText="1"/>
    </xf>
    <xf numFmtId="164" fontId="0" fillId="33" borderId="14" xfId="0" applyNumberFormat="1" applyFill="1" applyBorder="1" applyAlignment="1">
      <alignment vertical="center"/>
    </xf>
    <xf numFmtId="164" fontId="0" fillId="33" borderId="17" xfId="0" applyNumberFormat="1" applyFill="1" applyBorder="1" applyAlignment="1">
      <alignment vertical="center"/>
    </xf>
    <xf numFmtId="164" fontId="0" fillId="33" borderId="20" xfId="0" applyNumberFormat="1" applyFill="1" applyBorder="1" applyAlignment="1">
      <alignment vertical="center"/>
    </xf>
    <xf numFmtId="0" fontId="0" fillId="0" borderId="0" xfId="0" applyFill="1" applyAlignment="1">
      <alignment horizontal="right"/>
    </xf>
    <xf numFmtId="0" fontId="0" fillId="0" borderId="0" xfId="0" applyFill="1" applyAlignment="1">
      <alignment/>
    </xf>
    <xf numFmtId="0" fontId="0" fillId="0" borderId="0" xfId="0" applyFill="1" applyAlignment="1">
      <alignment horizontal="left"/>
    </xf>
    <xf numFmtId="0" fontId="39" fillId="34" borderId="0" xfId="0" applyFont="1" applyFill="1" applyBorder="1" applyAlignment="1">
      <alignment horizontal="center" vertical="center" wrapText="1"/>
    </xf>
    <xf numFmtId="0" fontId="39" fillId="34" borderId="40" xfId="0" applyFont="1" applyFill="1" applyBorder="1" applyAlignment="1">
      <alignment horizontal="center" vertical="center" wrapText="1"/>
    </xf>
    <xf numFmtId="0" fontId="39" fillId="34" borderId="41" xfId="0" applyFont="1" applyFill="1" applyBorder="1" applyAlignment="1">
      <alignment vertical="center" wrapText="1"/>
    </xf>
    <xf numFmtId="0" fontId="39" fillId="0" borderId="13" xfId="0" applyFont="1" applyBorder="1" applyAlignment="1">
      <alignment horizontal="right" vertical="center" wrapText="1"/>
    </xf>
    <xf numFmtId="2" fontId="39" fillId="0" borderId="20" xfId="0" applyNumberFormat="1" applyFont="1" applyFill="1" applyBorder="1" applyAlignment="1">
      <alignment horizontal="center" vertical="center" wrapText="1"/>
    </xf>
    <xf numFmtId="0" fontId="0" fillId="33" borderId="22" xfId="0" applyFill="1" applyBorder="1" applyAlignment="1">
      <alignment horizontal="center" vertical="center"/>
    </xf>
    <xf numFmtId="0" fontId="0" fillId="33" borderId="18" xfId="0" applyFill="1" applyBorder="1" applyAlignment="1">
      <alignment horizontal="center" vertical="center"/>
    </xf>
    <xf numFmtId="2" fontId="0" fillId="0" borderId="37" xfId="0" applyNumberFormat="1" applyFill="1" applyBorder="1" applyAlignment="1">
      <alignment horizontal="center" vertical="center"/>
    </xf>
    <xf numFmtId="2" fontId="0" fillId="0" borderId="39" xfId="0" applyNumberFormat="1" applyFill="1" applyBorder="1" applyAlignment="1">
      <alignment horizontal="center" vertical="center"/>
    </xf>
    <xf numFmtId="1" fontId="0" fillId="0" borderId="10" xfId="0" applyNumberFormat="1" applyFill="1" applyBorder="1" applyAlignment="1">
      <alignment horizontal="center" vertical="center"/>
    </xf>
    <xf numFmtId="1" fontId="0" fillId="0" borderId="42" xfId="0" applyNumberFormat="1" applyFill="1" applyBorder="1" applyAlignment="1">
      <alignment horizontal="center" vertical="center"/>
    </xf>
    <xf numFmtId="2" fontId="0" fillId="0" borderId="37" xfId="0" applyNumberFormat="1" applyFont="1" applyBorder="1" applyAlignment="1">
      <alignment horizontal="center" vertical="center"/>
    </xf>
    <xf numFmtId="2" fontId="0" fillId="0" borderId="39" xfId="0" applyNumberFormat="1" applyFont="1" applyBorder="1" applyAlignment="1">
      <alignment horizontal="center" vertical="center"/>
    </xf>
    <xf numFmtId="164" fontId="0" fillId="33" borderId="30" xfId="0" applyNumberFormat="1" applyFill="1" applyBorder="1" applyAlignment="1">
      <alignment vertical="center"/>
    </xf>
    <xf numFmtId="0" fontId="0" fillId="0" borderId="13" xfId="0" applyBorder="1" applyAlignment="1">
      <alignment horizontal="right" vertical="center"/>
    </xf>
    <xf numFmtId="0" fontId="0" fillId="0" borderId="29" xfId="0" applyBorder="1" applyAlignment="1">
      <alignment horizontal="right" vertical="center"/>
    </xf>
    <xf numFmtId="0" fontId="0" fillId="0" borderId="11" xfId="0" applyBorder="1" applyAlignment="1">
      <alignment horizontal="right" vertical="center"/>
    </xf>
    <xf numFmtId="0" fontId="0" fillId="0" borderId="33" xfId="0" applyFill="1" applyBorder="1" applyAlignment="1">
      <alignment vertical="center"/>
    </xf>
    <xf numFmtId="0" fontId="0" fillId="0" borderId="12" xfId="0" applyFill="1" applyBorder="1" applyAlignment="1">
      <alignment vertical="center"/>
    </xf>
    <xf numFmtId="0" fontId="0" fillId="0" borderId="34" xfId="0" applyFill="1" applyBorder="1" applyAlignment="1">
      <alignment vertical="center"/>
    </xf>
    <xf numFmtId="0" fontId="0" fillId="0" borderId="43" xfId="0" applyFill="1" applyBorder="1" applyAlignment="1">
      <alignment vertical="center"/>
    </xf>
    <xf numFmtId="0" fontId="39" fillId="0" borderId="33" xfId="0" applyFont="1" applyBorder="1" applyAlignment="1">
      <alignment horizontal="right" vertical="center"/>
    </xf>
    <xf numFmtId="0" fontId="0" fillId="0" borderId="24" xfId="0" applyFill="1" applyBorder="1" applyAlignment="1">
      <alignment vertical="center"/>
    </xf>
    <xf numFmtId="0" fontId="0" fillId="0" borderId="26" xfId="0" applyFill="1" applyBorder="1" applyAlignment="1">
      <alignment vertical="center"/>
    </xf>
    <xf numFmtId="0" fontId="0" fillId="0" borderId="28"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25" xfId="0" applyFill="1" applyBorder="1" applyAlignment="1">
      <alignment vertical="center"/>
    </xf>
    <xf numFmtId="0" fontId="0" fillId="0" borderId="46" xfId="0" applyFill="1" applyBorder="1" applyAlignment="1">
      <alignment vertical="center"/>
    </xf>
    <xf numFmtId="0" fontId="0" fillId="0" borderId="27" xfId="0" applyFill="1" applyBorder="1" applyAlignment="1">
      <alignment vertical="center"/>
    </xf>
    <xf numFmtId="9" fontId="39" fillId="0" borderId="23" xfId="0" applyNumberFormat="1" applyFont="1" applyBorder="1" applyAlignment="1">
      <alignment horizontal="center" vertical="center"/>
    </xf>
    <xf numFmtId="164" fontId="0" fillId="0" borderId="34"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46" xfId="0" applyNumberFormat="1" applyBorder="1" applyAlignment="1">
      <alignment horizontal="center" vertical="center"/>
    </xf>
    <xf numFmtId="0" fontId="0" fillId="33" borderId="45" xfId="0" applyFill="1" applyBorder="1" applyAlignment="1">
      <alignment vertical="center"/>
    </xf>
    <xf numFmtId="0" fontId="0" fillId="33" borderId="46" xfId="0" applyFill="1" applyBorder="1" applyAlignment="1">
      <alignment vertical="center"/>
    </xf>
    <xf numFmtId="164" fontId="0" fillId="0" borderId="21" xfId="0" applyNumberFormat="1" applyBorder="1" applyAlignment="1">
      <alignment horizontal="center" vertical="center"/>
    </xf>
    <xf numFmtId="0" fontId="0" fillId="0" borderId="11" xfId="0" applyFill="1"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0" fillId="0" borderId="13" xfId="0" applyFill="1" applyBorder="1" applyAlignment="1">
      <alignment horizontal="left" vertical="top" wrapText="1"/>
    </xf>
    <xf numFmtId="0" fontId="0" fillId="0" borderId="0" xfId="0" applyFill="1" applyBorder="1" applyAlignment="1">
      <alignment horizontal="left" vertical="top" wrapText="1"/>
    </xf>
    <xf numFmtId="0" fontId="0" fillId="0" borderId="40" xfId="0" applyFill="1" applyBorder="1" applyAlignment="1">
      <alignment horizontal="left" vertical="top" wrapText="1"/>
    </xf>
    <xf numFmtId="0" fontId="0" fillId="0" borderId="29" xfId="0" applyFill="1" applyBorder="1" applyAlignment="1">
      <alignment horizontal="left" vertical="top" wrapText="1"/>
    </xf>
    <xf numFmtId="0" fontId="0" fillId="0" borderId="49" xfId="0" applyFill="1" applyBorder="1" applyAlignment="1">
      <alignment horizontal="left" vertical="top" wrapText="1"/>
    </xf>
    <xf numFmtId="0" fontId="0" fillId="0" borderId="50" xfId="0" applyFill="1" applyBorder="1" applyAlignment="1">
      <alignment horizontal="left" vertical="top" wrapText="1"/>
    </xf>
    <xf numFmtId="0" fontId="39" fillId="0" borderId="51" xfId="0" applyFont="1" applyBorder="1" applyAlignment="1">
      <alignment horizontal="center"/>
    </xf>
    <xf numFmtId="0" fontId="39" fillId="0" borderId="52" xfId="0" applyFont="1" applyBorder="1" applyAlignment="1">
      <alignment horizontal="center"/>
    </xf>
    <xf numFmtId="0" fontId="39" fillId="0" borderId="53" xfId="0" applyFont="1" applyBorder="1" applyAlignment="1">
      <alignment horizontal="center"/>
    </xf>
    <xf numFmtId="0" fontId="0" fillId="33" borderId="21" xfId="0" applyFill="1" applyBorder="1" applyAlignment="1">
      <alignment horizontal="center" vertical="center"/>
    </xf>
    <xf numFmtId="0" fontId="0" fillId="33" borderId="54" xfId="0" applyFill="1" applyBorder="1" applyAlignment="1">
      <alignment horizontal="center" vertical="center"/>
    </xf>
    <xf numFmtId="0" fontId="0" fillId="33" borderId="28" xfId="0" applyFill="1" applyBorder="1" applyAlignment="1">
      <alignment horizontal="center" vertical="center"/>
    </xf>
    <xf numFmtId="0" fontId="0" fillId="33" borderId="15" xfId="0" applyFill="1" applyBorder="1" applyAlignment="1">
      <alignment horizontal="center" vertical="center"/>
    </xf>
    <xf numFmtId="0" fontId="0" fillId="33" borderId="24" xfId="0" applyFill="1" applyBorder="1" applyAlignment="1">
      <alignment horizontal="center" vertical="center"/>
    </xf>
    <xf numFmtId="2" fontId="0" fillId="0" borderId="14" xfId="0" applyNumberFormat="1" applyBorder="1" applyAlignment="1">
      <alignment horizontal="center" vertical="center"/>
    </xf>
    <xf numFmtId="2" fontId="0" fillId="0" borderId="17" xfId="0" applyNumberFormat="1" applyBorder="1" applyAlignment="1">
      <alignment horizontal="center" vertical="center"/>
    </xf>
    <xf numFmtId="2" fontId="0" fillId="0" borderId="20" xfId="0" applyNumberFormat="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39" fillId="0" borderId="54" xfId="0" applyFont="1" applyBorder="1" applyAlignment="1">
      <alignment horizontal="center" vertical="center"/>
    </xf>
    <xf numFmtId="0" fontId="0" fillId="33" borderId="18" xfId="0" applyFill="1" applyBorder="1" applyAlignment="1">
      <alignment horizontal="center" vertical="center"/>
    </xf>
    <xf numFmtId="0" fontId="0" fillId="33" borderId="26" xfId="0" applyFill="1" applyBorder="1" applyAlignment="1">
      <alignment horizontal="center" vertical="center"/>
    </xf>
    <xf numFmtId="0" fontId="0" fillId="33" borderId="40" xfId="0" applyFill="1" applyBorder="1" applyAlignment="1">
      <alignment horizontal="center" vertical="center"/>
    </xf>
    <xf numFmtId="0" fontId="0" fillId="34" borderId="57" xfId="0" applyFill="1" applyBorder="1" applyAlignment="1">
      <alignment horizontal="center" vertical="center"/>
    </xf>
    <xf numFmtId="0" fontId="0" fillId="34" borderId="58" xfId="0" applyFill="1" applyBorder="1" applyAlignment="1">
      <alignment horizontal="center" vertical="center"/>
    </xf>
    <xf numFmtId="0" fontId="0" fillId="33" borderId="11" xfId="0" applyFill="1" applyBorder="1" applyAlignment="1">
      <alignment horizontal="left" vertical="top"/>
    </xf>
    <xf numFmtId="0" fontId="0" fillId="33" borderId="47" xfId="0" applyFill="1" applyBorder="1" applyAlignment="1">
      <alignment horizontal="left" vertical="top"/>
    </xf>
    <xf numFmtId="0" fontId="0" fillId="33" borderId="48" xfId="0" applyFill="1" applyBorder="1" applyAlignment="1">
      <alignment horizontal="left" vertical="top"/>
    </xf>
    <xf numFmtId="0" fontId="0" fillId="33" borderId="13" xfId="0" applyFill="1" applyBorder="1" applyAlignment="1">
      <alignment horizontal="left" vertical="top"/>
    </xf>
    <xf numFmtId="0" fontId="0" fillId="33" borderId="0" xfId="0" applyFill="1" applyBorder="1" applyAlignment="1">
      <alignment horizontal="left" vertical="top"/>
    </xf>
    <xf numFmtId="0" fontId="0" fillId="33" borderId="40" xfId="0" applyFill="1" applyBorder="1" applyAlignment="1">
      <alignment horizontal="left" vertical="top"/>
    </xf>
    <xf numFmtId="0" fontId="0" fillId="33" borderId="29" xfId="0" applyFill="1" applyBorder="1" applyAlignment="1">
      <alignment horizontal="left" vertical="top"/>
    </xf>
    <xf numFmtId="0" fontId="0" fillId="33" borderId="49" xfId="0" applyFill="1" applyBorder="1" applyAlignment="1">
      <alignment horizontal="left" vertical="top"/>
    </xf>
    <xf numFmtId="0" fontId="0" fillId="33" borderId="50" xfId="0" applyFill="1" applyBorder="1" applyAlignment="1">
      <alignment horizontal="left" vertical="top"/>
    </xf>
    <xf numFmtId="2" fontId="0" fillId="0" borderId="30" xfId="0" applyNumberFormat="1" applyBorder="1" applyAlignment="1">
      <alignment horizontal="center" vertical="center"/>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41" fillId="0" borderId="61" xfId="0" applyFont="1" applyBorder="1" applyAlignment="1">
      <alignment horizontal="center" vertical="center"/>
    </xf>
    <xf numFmtId="0" fontId="41" fillId="0" borderId="62" xfId="0" applyFont="1" applyBorder="1" applyAlignment="1">
      <alignment horizontal="center" vertical="center"/>
    </xf>
    <xf numFmtId="0" fontId="41" fillId="0" borderId="63" xfId="0" applyFont="1" applyBorder="1" applyAlignment="1">
      <alignment horizontal="center" vertical="center"/>
    </xf>
    <xf numFmtId="0" fontId="39" fillId="33" borderId="47" xfId="0" applyFont="1" applyFill="1" applyBorder="1" applyAlignment="1">
      <alignment horizontal="center" vertical="center"/>
    </xf>
    <xf numFmtId="0" fontId="39" fillId="33" borderId="48" xfId="0" applyFont="1" applyFill="1" applyBorder="1" applyAlignment="1">
      <alignment horizontal="center" vertical="center"/>
    </xf>
    <xf numFmtId="0" fontId="39" fillId="0" borderId="61" xfId="0" applyFont="1" applyBorder="1" applyAlignment="1">
      <alignment horizontal="center" vertical="center"/>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33" borderId="64" xfId="0" applyFont="1" applyFill="1" applyBorder="1" applyAlignment="1">
      <alignment horizontal="center" vertical="center"/>
    </xf>
    <xf numFmtId="0" fontId="39" fillId="33" borderId="58" xfId="0" applyFont="1" applyFill="1" applyBorder="1" applyAlignment="1">
      <alignment horizontal="center" vertical="center"/>
    </xf>
    <xf numFmtId="0" fontId="39" fillId="0" borderId="65" xfId="0" applyFont="1" applyBorder="1" applyAlignment="1">
      <alignment horizontal="center" vertical="center"/>
    </xf>
    <xf numFmtId="0" fontId="39" fillId="0" borderId="66" xfId="0" applyFont="1" applyBorder="1" applyAlignment="1">
      <alignment horizontal="center" vertical="center"/>
    </xf>
    <xf numFmtId="0" fontId="39" fillId="0" borderId="6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12" xfId="0" applyFont="1" applyBorder="1" applyAlignment="1">
      <alignment horizontal="center" vertical="center" wrapText="1"/>
    </xf>
    <xf numFmtId="0" fontId="0" fillId="0" borderId="13" xfId="0" applyFill="1" applyBorder="1" applyAlignment="1">
      <alignment horizontal="center" vertical="top"/>
    </xf>
    <xf numFmtId="0" fontId="0" fillId="0" borderId="0" xfId="0" applyFill="1" applyBorder="1" applyAlignment="1">
      <alignment horizontal="center" vertical="top"/>
    </xf>
    <xf numFmtId="0" fontId="0" fillId="0" borderId="40" xfId="0" applyFill="1" applyBorder="1" applyAlignment="1">
      <alignment horizontal="center" vertical="top"/>
    </xf>
    <xf numFmtId="0" fontId="0" fillId="0" borderId="29" xfId="0" applyFill="1" applyBorder="1" applyAlignment="1">
      <alignment horizontal="center" vertical="top"/>
    </xf>
    <xf numFmtId="0" fontId="0" fillId="0" borderId="49" xfId="0" applyFill="1" applyBorder="1" applyAlignment="1">
      <alignment horizontal="center" vertical="top"/>
    </xf>
    <xf numFmtId="0" fontId="0" fillId="0" borderId="50" xfId="0" applyFill="1" applyBorder="1" applyAlignment="1">
      <alignment horizontal="center" vertical="top"/>
    </xf>
    <xf numFmtId="0" fontId="0" fillId="0" borderId="69" xfId="0" applyBorder="1" applyAlignment="1">
      <alignment horizontal="center" vertical="center"/>
    </xf>
    <xf numFmtId="0" fontId="0" fillId="33" borderId="48" xfId="0" applyFill="1" applyBorder="1" applyAlignment="1">
      <alignment horizontal="center" vertical="center"/>
    </xf>
    <xf numFmtId="0" fontId="39" fillId="0" borderId="41" xfId="0" applyFont="1" applyBorder="1" applyAlignment="1">
      <alignment horizontal="center" vertical="center"/>
    </xf>
    <xf numFmtId="0" fontId="0" fillId="34" borderId="64" xfId="0" applyFill="1" applyBorder="1" applyAlignment="1">
      <alignment horizontal="center" vertical="center"/>
    </xf>
    <xf numFmtId="2" fontId="0" fillId="0" borderId="16" xfId="0" applyNumberFormat="1" applyBorder="1" applyAlignment="1">
      <alignment horizontal="center" vertical="center"/>
    </xf>
    <xf numFmtId="2" fontId="0" fillId="0" borderId="19" xfId="0" applyNumberFormat="1" applyBorder="1" applyAlignment="1">
      <alignment horizontal="center" vertical="center"/>
    </xf>
    <xf numFmtId="2" fontId="0" fillId="0" borderId="22" xfId="0" applyNumberFormat="1" applyBorder="1" applyAlignment="1">
      <alignment horizontal="center" vertical="center"/>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39" fillId="0" borderId="72" xfId="0" applyFont="1" applyBorder="1" applyAlignment="1">
      <alignment horizontal="center" vertical="center"/>
    </xf>
    <xf numFmtId="2" fontId="0" fillId="0" borderId="32" xfId="0" applyNumberFormat="1" applyBorder="1" applyAlignment="1">
      <alignment horizontal="center" vertical="center"/>
    </xf>
    <xf numFmtId="0" fontId="0" fillId="33" borderId="47" xfId="0" applyFill="1" applyBorder="1" applyAlignment="1">
      <alignment horizontal="center" vertical="center"/>
    </xf>
    <xf numFmtId="0" fontId="0" fillId="0" borderId="73" xfId="0" applyBorder="1" applyAlignment="1">
      <alignment horizontal="center" vertical="center"/>
    </xf>
    <xf numFmtId="0" fontId="0" fillId="33" borderId="0" xfId="0" applyFill="1" applyBorder="1" applyAlignment="1">
      <alignment horizontal="center" vertical="center"/>
    </xf>
    <xf numFmtId="0" fontId="0" fillId="33" borderId="56" xfId="0" applyFill="1" applyBorder="1" applyAlignment="1">
      <alignment horizontal="center" vertical="center"/>
    </xf>
    <xf numFmtId="0" fontId="39" fillId="0" borderId="68" xfId="0" applyFont="1" applyBorder="1" applyAlignment="1">
      <alignment horizontal="center" vertical="center"/>
    </xf>
    <xf numFmtId="0" fontId="39" fillId="0" borderId="74" xfId="0" applyFont="1" applyBorder="1" applyAlignment="1">
      <alignment horizontal="center" vertical="center"/>
    </xf>
    <xf numFmtId="0" fontId="39" fillId="0" borderId="75" xfId="0" applyFont="1" applyBorder="1" applyAlignment="1">
      <alignment horizontal="center" vertical="center"/>
    </xf>
    <xf numFmtId="0" fontId="39" fillId="0" borderId="41"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76" xfId="0" applyFont="1" applyBorder="1" applyAlignment="1">
      <alignment horizontal="center" vertical="center" wrapText="1"/>
    </xf>
    <xf numFmtId="0" fontId="0" fillId="0" borderId="13" xfId="0" applyBorder="1" applyAlignment="1">
      <alignment horizontal="right" vertical="center"/>
    </xf>
    <xf numFmtId="0" fontId="0" fillId="0" borderId="26" xfId="0" applyBorder="1" applyAlignment="1">
      <alignment horizontal="right" vertical="center"/>
    </xf>
    <xf numFmtId="0" fontId="0" fillId="0" borderId="29" xfId="0" applyBorder="1" applyAlignment="1">
      <alignment horizontal="right" vertical="center"/>
    </xf>
    <xf numFmtId="0" fontId="0" fillId="0" borderId="44" xfId="0" applyBorder="1" applyAlignment="1">
      <alignment horizontal="right" vertical="center"/>
    </xf>
    <xf numFmtId="0" fontId="39" fillId="0" borderId="35" xfId="0" applyFont="1" applyBorder="1" applyAlignment="1">
      <alignment horizontal="right" vertical="center" wrapText="1"/>
    </xf>
    <xf numFmtId="0" fontId="39" fillId="0" borderId="37" xfId="0" applyFont="1" applyBorder="1" applyAlignment="1">
      <alignment horizontal="right" vertical="center" wrapText="1"/>
    </xf>
    <xf numFmtId="0" fontId="0" fillId="33" borderId="13" xfId="0" applyFill="1" applyBorder="1" applyAlignment="1">
      <alignment horizontal="center" vertical="top"/>
    </xf>
    <xf numFmtId="0" fontId="0" fillId="33" borderId="0" xfId="0" applyFill="1" applyBorder="1" applyAlignment="1">
      <alignment horizontal="center" vertical="top"/>
    </xf>
    <xf numFmtId="0" fontId="0" fillId="33" borderId="40" xfId="0" applyFill="1" applyBorder="1" applyAlignment="1">
      <alignment horizontal="center" vertical="top"/>
    </xf>
    <xf numFmtId="0" fontId="0" fillId="33" borderId="29" xfId="0" applyFill="1" applyBorder="1" applyAlignment="1">
      <alignment horizontal="center" vertical="top"/>
    </xf>
    <xf numFmtId="0" fontId="0" fillId="33" borderId="49" xfId="0" applyFill="1" applyBorder="1" applyAlignment="1">
      <alignment horizontal="center" vertical="top"/>
    </xf>
    <xf numFmtId="0" fontId="0" fillId="33" borderId="50" xfId="0" applyFill="1" applyBorder="1" applyAlignment="1">
      <alignment horizontal="center" vertical="top"/>
    </xf>
    <xf numFmtId="0" fontId="0" fillId="0" borderId="11" xfId="0" applyBorder="1" applyAlignment="1">
      <alignment horizontal="right" vertical="center"/>
    </xf>
    <xf numFmtId="0" fontId="0" fillId="0" borderId="24" xfId="0" applyBorder="1" applyAlignment="1">
      <alignment horizontal="right" vertical="center"/>
    </xf>
    <xf numFmtId="0" fontId="39" fillId="33" borderId="59" xfId="0" applyFont="1" applyFill="1" applyBorder="1" applyAlignment="1">
      <alignment horizontal="center" vertical="center"/>
    </xf>
    <xf numFmtId="0" fontId="39" fillId="33" borderId="73" xfId="0" applyFont="1" applyFill="1" applyBorder="1" applyAlignment="1">
      <alignment horizontal="center" vertical="center"/>
    </xf>
    <xf numFmtId="0" fontId="39" fillId="33" borderId="69" xfId="0" applyFont="1" applyFill="1" applyBorder="1" applyAlignment="1">
      <alignment horizontal="center" vertical="center"/>
    </xf>
    <xf numFmtId="0" fontId="39" fillId="0" borderId="1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33" xfId="0" applyFont="1" applyBorder="1" applyAlignment="1">
      <alignment horizontal="center" vertical="center" wrapText="1"/>
    </xf>
    <xf numFmtId="0" fontId="39" fillId="33" borderId="57" xfId="0" applyFont="1" applyFill="1" applyBorder="1" applyAlignment="1">
      <alignment horizontal="center" vertical="center"/>
    </xf>
    <xf numFmtId="0" fontId="39" fillId="0" borderId="36" xfId="0" applyFont="1" applyBorder="1" applyAlignment="1">
      <alignment horizontal="center" vertical="center" wrapText="1"/>
    </xf>
    <xf numFmtId="0" fontId="7" fillId="35" borderId="0"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49" xfId="0" applyFont="1" applyFill="1" applyBorder="1" applyAlignment="1">
      <alignment horizontal="center" vertical="center"/>
    </xf>
    <xf numFmtId="0" fontId="7" fillId="35" borderId="5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88</xdr:row>
      <xdr:rowOff>9525</xdr:rowOff>
    </xdr:from>
    <xdr:to>
      <xdr:col>0</xdr:col>
      <xdr:colOff>2276475</xdr:colOff>
      <xdr:row>93</xdr:row>
      <xdr:rowOff>9525</xdr:rowOff>
    </xdr:to>
    <xdr:pic>
      <xdr:nvPicPr>
        <xdr:cNvPr id="1" name="Picture 3"/>
        <xdr:cNvPicPr preferRelativeResize="1">
          <a:picLocks noChangeAspect="1"/>
        </xdr:cNvPicPr>
      </xdr:nvPicPr>
      <xdr:blipFill>
        <a:blip r:embed="rId1"/>
        <a:stretch>
          <a:fillRect/>
        </a:stretch>
      </xdr:blipFill>
      <xdr:spPr>
        <a:xfrm>
          <a:off x="0" y="19288125"/>
          <a:ext cx="22764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88</xdr:row>
      <xdr:rowOff>9525</xdr:rowOff>
    </xdr:from>
    <xdr:to>
      <xdr:col>0</xdr:col>
      <xdr:colOff>2343150</xdr:colOff>
      <xdr:row>93</xdr:row>
      <xdr:rowOff>190500</xdr:rowOff>
    </xdr:to>
    <xdr:pic>
      <xdr:nvPicPr>
        <xdr:cNvPr id="1" name="Picture 2"/>
        <xdr:cNvPicPr preferRelativeResize="1">
          <a:picLocks noChangeAspect="1"/>
        </xdr:cNvPicPr>
      </xdr:nvPicPr>
      <xdr:blipFill>
        <a:blip r:embed="rId1"/>
        <a:stretch>
          <a:fillRect/>
        </a:stretch>
      </xdr:blipFill>
      <xdr:spPr>
        <a:xfrm>
          <a:off x="0" y="16354425"/>
          <a:ext cx="23431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80</xdr:row>
      <xdr:rowOff>9525</xdr:rowOff>
    </xdr:from>
    <xdr:to>
      <xdr:col>1</xdr:col>
      <xdr:colOff>9525</xdr:colOff>
      <xdr:row>85</xdr:row>
      <xdr:rowOff>180975</xdr:rowOff>
    </xdr:to>
    <xdr:pic>
      <xdr:nvPicPr>
        <xdr:cNvPr id="1" name="Picture 15"/>
        <xdr:cNvPicPr preferRelativeResize="1">
          <a:picLocks noChangeAspect="1"/>
        </xdr:cNvPicPr>
      </xdr:nvPicPr>
      <xdr:blipFill>
        <a:blip r:embed="rId1"/>
        <a:stretch>
          <a:fillRect/>
        </a:stretch>
      </xdr:blipFill>
      <xdr:spPr>
        <a:xfrm>
          <a:off x="0" y="15344775"/>
          <a:ext cx="2457450" cy="1123950"/>
        </a:xfrm>
        <a:prstGeom prst="rect">
          <a:avLst/>
        </a:prstGeom>
        <a:noFill/>
        <a:ln w="9525" cmpd="sng">
          <a:noFill/>
        </a:ln>
      </xdr:spPr>
    </xdr:pic>
    <xdr:clientData/>
  </xdr:twoCellAnchor>
  <xdr:twoCellAnchor editAs="oneCell">
    <xdr:from>
      <xdr:col>0</xdr:col>
      <xdr:colOff>2352675</xdr:colOff>
      <xdr:row>80</xdr:row>
      <xdr:rowOff>9525</xdr:rowOff>
    </xdr:from>
    <xdr:to>
      <xdr:col>2</xdr:col>
      <xdr:colOff>942975</xdr:colOff>
      <xdr:row>85</xdr:row>
      <xdr:rowOff>180975</xdr:rowOff>
    </xdr:to>
    <xdr:pic>
      <xdr:nvPicPr>
        <xdr:cNvPr id="2" name="Picture 17"/>
        <xdr:cNvPicPr preferRelativeResize="1">
          <a:picLocks noChangeAspect="1"/>
        </xdr:cNvPicPr>
      </xdr:nvPicPr>
      <xdr:blipFill>
        <a:blip r:embed="rId2"/>
        <a:stretch>
          <a:fillRect/>
        </a:stretch>
      </xdr:blipFill>
      <xdr:spPr>
        <a:xfrm>
          <a:off x="2352675" y="15344775"/>
          <a:ext cx="24193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06"/>
  <sheetViews>
    <sheetView tabSelected="1" zoomScale="85" zoomScaleNormal="85" zoomScalePageLayoutView="0" workbookViewId="0" topLeftCell="A1">
      <selection activeCell="L3" sqref="L3"/>
    </sheetView>
  </sheetViews>
  <sheetFormatPr defaultColWidth="9.140625" defaultRowHeight="17.25" customHeight="1"/>
  <cols>
    <col min="1" max="1" width="41.140625" style="0" bestFit="1" customWidth="1"/>
    <col min="2" max="2" width="24.00390625" style="0" customWidth="1"/>
    <col min="11" max="21" width="9.140625" style="1" customWidth="1"/>
    <col min="22" max="22" width="9.140625" style="0" customWidth="1"/>
  </cols>
  <sheetData>
    <row r="1" spans="1:10" s="1" customFormat="1" ht="17.25" customHeight="1" thickBot="1">
      <c r="A1" s="162" t="s">
        <v>81</v>
      </c>
      <c r="B1" s="163"/>
      <c r="C1" s="163"/>
      <c r="D1" s="163"/>
      <c r="E1" s="163"/>
      <c r="F1" s="163"/>
      <c r="G1" s="163"/>
      <c r="H1" s="163"/>
      <c r="I1" s="163"/>
      <c r="J1" s="164"/>
    </row>
    <row r="2" spans="1:10" s="1" customFormat="1" ht="17.25" customHeight="1">
      <c r="A2" s="170" t="s">
        <v>2</v>
      </c>
      <c r="B2" s="171"/>
      <c r="C2" s="171"/>
      <c r="D2" s="171"/>
      <c r="E2" s="171"/>
      <c r="F2" s="171"/>
      <c r="G2" s="171"/>
      <c r="H2" s="171"/>
      <c r="I2" s="171"/>
      <c r="J2" s="172"/>
    </row>
    <row r="3" spans="1:10" s="1" customFormat="1" ht="17.25" customHeight="1">
      <c r="A3" s="37" t="s">
        <v>9</v>
      </c>
      <c r="B3" s="165"/>
      <c r="C3" s="165"/>
      <c r="D3" s="165"/>
      <c r="E3" s="165"/>
      <c r="F3" s="165"/>
      <c r="G3" s="165"/>
      <c r="H3" s="165"/>
      <c r="I3" s="165"/>
      <c r="J3" s="166"/>
    </row>
    <row r="4" spans="1:10" s="1" customFormat="1" ht="17.25" customHeight="1">
      <c r="A4" s="37" t="s">
        <v>17</v>
      </c>
      <c r="B4" s="165"/>
      <c r="C4" s="165"/>
      <c r="D4" s="165"/>
      <c r="E4" s="165"/>
      <c r="F4" s="165"/>
      <c r="G4" s="165"/>
      <c r="H4" s="165"/>
      <c r="I4" s="165"/>
      <c r="J4" s="166"/>
    </row>
    <row r="5" spans="1:10" s="1" customFormat="1" ht="17.25" customHeight="1">
      <c r="A5" s="37" t="s">
        <v>11</v>
      </c>
      <c r="B5" s="165"/>
      <c r="C5" s="165"/>
      <c r="D5" s="165"/>
      <c r="E5" s="165"/>
      <c r="F5" s="165"/>
      <c r="G5" s="165"/>
      <c r="H5" s="165"/>
      <c r="I5" s="165"/>
      <c r="J5" s="166"/>
    </row>
    <row r="6" spans="1:10" s="1" customFormat="1" ht="17.25" customHeight="1">
      <c r="A6" s="37" t="s">
        <v>12</v>
      </c>
      <c r="B6" s="165"/>
      <c r="C6" s="165"/>
      <c r="D6" s="165"/>
      <c r="E6" s="165"/>
      <c r="F6" s="165"/>
      <c r="G6" s="165"/>
      <c r="H6" s="165"/>
      <c r="I6" s="165"/>
      <c r="J6" s="166"/>
    </row>
    <row r="7" spans="1:10" s="1" customFormat="1" ht="17.25" customHeight="1">
      <c r="A7" s="37" t="s">
        <v>13</v>
      </c>
      <c r="B7" s="165"/>
      <c r="C7" s="165"/>
      <c r="D7" s="165"/>
      <c r="E7" s="165"/>
      <c r="F7" s="165"/>
      <c r="G7" s="165"/>
      <c r="H7" s="165"/>
      <c r="I7" s="165"/>
      <c r="J7" s="166"/>
    </row>
    <row r="8" spans="1:10" s="1" customFormat="1" ht="17.25" customHeight="1" thickBot="1">
      <c r="A8" s="38" t="s">
        <v>16</v>
      </c>
      <c r="B8" s="173"/>
      <c r="C8" s="173"/>
      <c r="D8" s="173"/>
      <c r="E8" s="173"/>
      <c r="F8" s="173"/>
      <c r="G8" s="173"/>
      <c r="H8" s="173"/>
      <c r="I8" s="173"/>
      <c r="J8" s="174"/>
    </row>
    <row r="9" spans="1:21" ht="17.25" customHeight="1" thickBot="1">
      <c r="A9" s="180" t="s">
        <v>1</v>
      </c>
      <c r="B9" s="177" t="s">
        <v>82</v>
      </c>
      <c r="C9" s="175" t="s">
        <v>4</v>
      </c>
      <c r="D9" s="176"/>
      <c r="E9" s="176"/>
      <c r="F9" s="176"/>
      <c r="G9" s="176"/>
      <c r="H9" s="176"/>
      <c r="I9" s="176"/>
      <c r="J9" s="176"/>
      <c r="K9" s="175" t="s">
        <v>90</v>
      </c>
      <c r="L9" s="176"/>
      <c r="M9" s="176"/>
      <c r="N9" s="176"/>
      <c r="O9" s="190"/>
      <c r="P9" s="176" t="s">
        <v>91</v>
      </c>
      <c r="Q9" s="176"/>
      <c r="R9" s="190"/>
      <c r="S9" s="176"/>
      <c r="T9" s="176"/>
      <c r="U9" s="107">
        <v>0.25</v>
      </c>
    </row>
    <row r="10" spans="1:21" ht="17.25" customHeight="1" thickBot="1">
      <c r="A10" s="181"/>
      <c r="B10" s="178"/>
      <c r="C10" s="167" t="s">
        <v>0</v>
      </c>
      <c r="D10" s="168"/>
      <c r="E10" s="168"/>
      <c r="F10" s="168"/>
      <c r="G10" s="168"/>
      <c r="H10" s="168"/>
      <c r="I10" s="168"/>
      <c r="J10" s="169"/>
      <c r="K10" s="167" t="s">
        <v>0</v>
      </c>
      <c r="L10" s="168"/>
      <c r="M10" s="168"/>
      <c r="N10" s="168"/>
      <c r="O10" s="168"/>
      <c r="P10" s="168"/>
      <c r="Q10" s="168"/>
      <c r="R10" s="168"/>
      <c r="S10" s="168"/>
      <c r="T10" s="168"/>
      <c r="U10" s="169"/>
    </row>
    <row r="11" spans="1:21" ht="17.25" customHeight="1">
      <c r="A11" s="154"/>
      <c r="B11" s="179"/>
      <c r="C11" s="109">
        <v>55</v>
      </c>
      <c r="D11" s="109">
        <v>65</v>
      </c>
      <c r="E11" s="109">
        <v>75</v>
      </c>
      <c r="F11" s="109">
        <v>85</v>
      </c>
      <c r="G11" s="109">
        <v>95</v>
      </c>
      <c r="H11" s="109">
        <v>105</v>
      </c>
      <c r="I11" s="109">
        <v>115</v>
      </c>
      <c r="J11" s="110">
        <v>125</v>
      </c>
      <c r="K11" s="108">
        <v>75</v>
      </c>
      <c r="L11" s="109">
        <v>77.5</v>
      </c>
      <c r="M11" s="109">
        <v>80</v>
      </c>
      <c r="N11" s="109">
        <v>82.5</v>
      </c>
      <c r="O11" s="110">
        <v>85</v>
      </c>
      <c r="P11" s="111">
        <v>60</v>
      </c>
      <c r="Q11" s="109">
        <v>62.5</v>
      </c>
      <c r="R11" s="109">
        <v>65</v>
      </c>
      <c r="S11" s="109">
        <v>67.5</v>
      </c>
      <c r="T11" s="110">
        <v>70</v>
      </c>
      <c r="U11" s="112">
        <v>55</v>
      </c>
    </row>
    <row r="12" spans="1:21" ht="17.25" customHeight="1">
      <c r="A12" s="93" t="s">
        <v>20</v>
      </c>
      <c r="B12" s="133">
        <v>39</v>
      </c>
      <c r="C12" s="6"/>
      <c r="D12" s="6"/>
      <c r="E12" s="6"/>
      <c r="F12" s="6"/>
      <c r="G12" s="6"/>
      <c r="H12" s="6"/>
      <c r="I12" s="6"/>
      <c r="J12" s="8"/>
      <c r="K12" s="94"/>
      <c r="L12" s="6"/>
      <c r="M12" s="6"/>
      <c r="N12" s="6"/>
      <c r="O12" s="8"/>
      <c r="P12" s="99"/>
      <c r="Q12" s="6"/>
      <c r="R12" s="6"/>
      <c r="S12" s="6"/>
      <c r="T12" s="8"/>
      <c r="U12" s="103"/>
    </row>
    <row r="13" spans="1:21" s="1" customFormat="1" ht="17.25" customHeight="1">
      <c r="A13" s="4" t="s">
        <v>15</v>
      </c>
      <c r="B13" s="134"/>
      <c r="C13" s="9"/>
      <c r="D13" s="9"/>
      <c r="E13" s="9"/>
      <c r="F13" s="9"/>
      <c r="G13" s="9"/>
      <c r="H13" s="9"/>
      <c r="I13" s="9"/>
      <c r="J13" s="11"/>
      <c r="K13" s="95"/>
      <c r="L13" s="9"/>
      <c r="M13" s="9"/>
      <c r="N13" s="9"/>
      <c r="O13" s="11"/>
      <c r="P13" s="100"/>
      <c r="Q13" s="9"/>
      <c r="R13" s="9"/>
      <c r="S13" s="9"/>
      <c r="T13" s="11"/>
      <c r="U13" s="104"/>
    </row>
    <row r="14" spans="1:21" s="1" customFormat="1" ht="17.25" customHeight="1">
      <c r="A14" s="4" t="s">
        <v>19</v>
      </c>
      <c r="B14" s="134"/>
      <c r="C14" s="9"/>
      <c r="D14" s="9"/>
      <c r="E14" s="9"/>
      <c r="F14" s="9"/>
      <c r="G14" s="9"/>
      <c r="H14" s="9"/>
      <c r="I14" s="9"/>
      <c r="J14" s="11"/>
      <c r="K14" s="95"/>
      <c r="L14" s="9"/>
      <c r="M14" s="9"/>
      <c r="N14" s="9"/>
      <c r="O14" s="11"/>
      <c r="P14" s="100"/>
      <c r="Q14" s="9"/>
      <c r="R14" s="9"/>
      <c r="S14" s="9"/>
      <c r="T14" s="11"/>
      <c r="U14" s="104"/>
    </row>
    <row r="15" spans="1:21" s="1" customFormat="1" ht="17.25" customHeight="1">
      <c r="A15" s="91" t="s">
        <v>37</v>
      </c>
      <c r="B15" s="134"/>
      <c r="C15" s="9"/>
      <c r="D15" s="9"/>
      <c r="E15" s="9"/>
      <c r="F15" s="9"/>
      <c r="G15" s="9"/>
      <c r="H15" s="9"/>
      <c r="I15" s="9"/>
      <c r="J15" s="11"/>
      <c r="K15" s="95"/>
      <c r="L15" s="9"/>
      <c r="M15" s="9"/>
      <c r="N15" s="9"/>
      <c r="O15" s="11"/>
      <c r="P15" s="100"/>
      <c r="Q15" s="9"/>
      <c r="R15" s="9"/>
      <c r="S15" s="9"/>
      <c r="T15" s="11"/>
      <c r="U15" s="104"/>
    </row>
    <row r="16" spans="1:21" s="1" customFormat="1" ht="17.25" customHeight="1">
      <c r="A16" s="91" t="s">
        <v>38</v>
      </c>
      <c r="B16" s="134"/>
      <c r="C16" s="9"/>
      <c r="D16" s="9"/>
      <c r="E16" s="9"/>
      <c r="F16" s="9"/>
      <c r="G16" s="9"/>
      <c r="H16" s="9"/>
      <c r="I16" s="9"/>
      <c r="J16" s="11"/>
      <c r="K16" s="95"/>
      <c r="L16" s="9"/>
      <c r="M16" s="9"/>
      <c r="N16" s="9"/>
      <c r="O16" s="11"/>
      <c r="P16" s="100"/>
      <c r="Q16" s="9"/>
      <c r="R16" s="9"/>
      <c r="S16" s="9"/>
      <c r="T16" s="11"/>
      <c r="U16" s="104"/>
    </row>
    <row r="17" spans="1:21" s="1" customFormat="1" ht="17.25" customHeight="1">
      <c r="A17" s="91" t="s">
        <v>39</v>
      </c>
      <c r="B17" s="134"/>
      <c r="C17" s="9"/>
      <c r="D17" s="9"/>
      <c r="E17" s="9"/>
      <c r="F17" s="9"/>
      <c r="G17" s="9"/>
      <c r="H17" s="9"/>
      <c r="I17" s="9"/>
      <c r="J17" s="11"/>
      <c r="K17" s="95"/>
      <c r="L17" s="9"/>
      <c r="M17" s="9"/>
      <c r="N17" s="9"/>
      <c r="O17" s="11"/>
      <c r="P17" s="100"/>
      <c r="Q17" s="9"/>
      <c r="R17" s="9"/>
      <c r="S17" s="9"/>
      <c r="T17" s="11"/>
      <c r="U17" s="104"/>
    </row>
    <row r="18" spans="1:21" ht="17.25" customHeight="1">
      <c r="A18" s="91" t="s">
        <v>40</v>
      </c>
      <c r="B18" s="134"/>
      <c r="C18" s="9"/>
      <c r="D18" s="9"/>
      <c r="E18" s="9"/>
      <c r="F18" s="9"/>
      <c r="G18" s="9"/>
      <c r="H18" s="9"/>
      <c r="I18" s="9"/>
      <c r="J18" s="11"/>
      <c r="K18" s="95"/>
      <c r="L18" s="9"/>
      <c r="M18" s="9"/>
      <c r="N18" s="9"/>
      <c r="O18" s="11"/>
      <c r="P18" s="100"/>
      <c r="Q18" s="9"/>
      <c r="R18" s="9"/>
      <c r="S18" s="9"/>
      <c r="T18" s="11"/>
      <c r="U18" s="104"/>
    </row>
    <row r="19" spans="1:21" s="1" customFormat="1" ht="17.25" customHeight="1">
      <c r="A19" s="91" t="s">
        <v>94</v>
      </c>
      <c r="B19" s="134"/>
      <c r="C19" s="9"/>
      <c r="D19" s="9"/>
      <c r="E19" s="9"/>
      <c r="F19" s="9"/>
      <c r="G19" s="9"/>
      <c r="H19" s="9"/>
      <c r="I19" s="9"/>
      <c r="J19" s="11"/>
      <c r="K19" s="95"/>
      <c r="L19" s="9"/>
      <c r="M19" s="9"/>
      <c r="N19" s="9"/>
      <c r="O19" s="11"/>
      <c r="P19" s="100"/>
      <c r="Q19" s="9"/>
      <c r="R19" s="9"/>
      <c r="S19" s="9"/>
      <c r="T19" s="11"/>
      <c r="U19" s="104"/>
    </row>
    <row r="20" spans="1:21" ht="17.25" customHeight="1">
      <c r="A20" s="91" t="s">
        <v>96</v>
      </c>
      <c r="B20" s="135"/>
      <c r="C20" s="12"/>
      <c r="D20" s="12"/>
      <c r="E20" s="12"/>
      <c r="F20" s="12"/>
      <c r="G20" s="12"/>
      <c r="H20" s="12"/>
      <c r="I20" s="12"/>
      <c r="J20" s="14"/>
      <c r="K20" s="96"/>
      <c r="L20" s="12"/>
      <c r="M20" s="12"/>
      <c r="N20" s="12"/>
      <c r="O20" s="14"/>
      <c r="P20" s="101"/>
      <c r="Q20" s="12"/>
      <c r="R20" s="12"/>
      <c r="S20" s="12"/>
      <c r="T20" s="14"/>
      <c r="U20" s="105"/>
    </row>
    <row r="21" spans="1:21" ht="17.25" customHeight="1">
      <c r="A21" s="93" t="s">
        <v>20</v>
      </c>
      <c r="B21" s="133">
        <v>41</v>
      </c>
      <c r="C21" s="6"/>
      <c r="D21" s="6"/>
      <c r="E21" s="6"/>
      <c r="F21" s="6"/>
      <c r="G21" s="6"/>
      <c r="H21" s="6"/>
      <c r="I21" s="6"/>
      <c r="J21" s="8"/>
      <c r="K21" s="94"/>
      <c r="L21" s="6"/>
      <c r="M21" s="6"/>
      <c r="N21" s="6"/>
      <c r="O21" s="8"/>
      <c r="P21" s="99"/>
      <c r="Q21" s="6"/>
      <c r="R21" s="6"/>
      <c r="S21" s="6"/>
      <c r="T21" s="8"/>
      <c r="U21" s="103"/>
    </row>
    <row r="22" spans="1:21" s="1" customFormat="1" ht="17.25" customHeight="1">
      <c r="A22" s="4" t="s">
        <v>15</v>
      </c>
      <c r="B22" s="134"/>
      <c r="C22" s="9"/>
      <c r="D22" s="9"/>
      <c r="E22" s="9"/>
      <c r="F22" s="9"/>
      <c r="G22" s="9"/>
      <c r="H22" s="9"/>
      <c r="I22" s="9"/>
      <c r="J22" s="11"/>
      <c r="K22" s="95"/>
      <c r="L22" s="9"/>
      <c r="M22" s="9"/>
      <c r="N22" s="9"/>
      <c r="O22" s="11"/>
      <c r="P22" s="100"/>
      <c r="Q22" s="9"/>
      <c r="R22" s="9"/>
      <c r="S22" s="9"/>
      <c r="T22" s="11"/>
      <c r="U22" s="104"/>
    </row>
    <row r="23" spans="1:21" s="1" customFormat="1" ht="17.25" customHeight="1">
      <c r="A23" s="4" t="s">
        <v>19</v>
      </c>
      <c r="B23" s="134"/>
      <c r="C23" s="9"/>
      <c r="D23" s="9"/>
      <c r="E23" s="9"/>
      <c r="F23" s="9"/>
      <c r="G23" s="9"/>
      <c r="H23" s="9"/>
      <c r="I23" s="9"/>
      <c r="J23" s="11"/>
      <c r="K23" s="95"/>
      <c r="L23" s="9"/>
      <c r="M23" s="9"/>
      <c r="N23" s="9"/>
      <c r="O23" s="11"/>
      <c r="P23" s="100"/>
      <c r="Q23" s="9"/>
      <c r="R23" s="9"/>
      <c r="S23" s="9"/>
      <c r="T23" s="11"/>
      <c r="U23" s="104"/>
    </row>
    <row r="24" spans="1:21" s="1" customFormat="1" ht="17.25" customHeight="1">
      <c r="A24" s="91" t="s">
        <v>37</v>
      </c>
      <c r="B24" s="134"/>
      <c r="C24" s="9"/>
      <c r="D24" s="9"/>
      <c r="E24" s="9"/>
      <c r="F24" s="9"/>
      <c r="G24" s="9"/>
      <c r="H24" s="9"/>
      <c r="I24" s="9"/>
      <c r="J24" s="11"/>
      <c r="K24" s="95"/>
      <c r="L24" s="9"/>
      <c r="M24" s="9"/>
      <c r="N24" s="9"/>
      <c r="O24" s="11"/>
      <c r="P24" s="100"/>
      <c r="Q24" s="9"/>
      <c r="R24" s="9"/>
      <c r="S24" s="9"/>
      <c r="T24" s="11"/>
      <c r="U24" s="104"/>
    </row>
    <row r="25" spans="1:21" s="1" customFormat="1" ht="17.25" customHeight="1">
      <c r="A25" s="91" t="s">
        <v>38</v>
      </c>
      <c r="B25" s="134"/>
      <c r="C25" s="9"/>
      <c r="D25" s="9"/>
      <c r="E25" s="9"/>
      <c r="F25" s="9"/>
      <c r="G25" s="9"/>
      <c r="H25" s="9"/>
      <c r="I25" s="9"/>
      <c r="J25" s="11"/>
      <c r="K25" s="95"/>
      <c r="L25" s="9"/>
      <c r="M25" s="9"/>
      <c r="N25" s="9"/>
      <c r="O25" s="11"/>
      <c r="P25" s="100"/>
      <c r="Q25" s="9"/>
      <c r="R25" s="9"/>
      <c r="S25" s="9"/>
      <c r="T25" s="11"/>
      <c r="U25" s="104"/>
    </row>
    <row r="26" spans="1:21" s="1" customFormat="1" ht="17.25" customHeight="1">
      <c r="A26" s="91" t="s">
        <v>39</v>
      </c>
      <c r="B26" s="134"/>
      <c r="C26" s="9"/>
      <c r="D26" s="9"/>
      <c r="E26" s="9"/>
      <c r="F26" s="9"/>
      <c r="G26" s="9"/>
      <c r="H26" s="9"/>
      <c r="I26" s="9"/>
      <c r="J26" s="11"/>
      <c r="K26" s="95"/>
      <c r="L26" s="9"/>
      <c r="M26" s="9"/>
      <c r="N26" s="9"/>
      <c r="O26" s="11"/>
      <c r="P26" s="100"/>
      <c r="Q26" s="9"/>
      <c r="R26" s="9"/>
      <c r="S26" s="9"/>
      <c r="T26" s="11"/>
      <c r="U26" s="104"/>
    </row>
    <row r="27" spans="1:21" ht="17.25" customHeight="1">
      <c r="A27" s="91" t="s">
        <v>40</v>
      </c>
      <c r="B27" s="134"/>
      <c r="C27" s="9"/>
      <c r="D27" s="9"/>
      <c r="E27" s="9"/>
      <c r="F27" s="9"/>
      <c r="G27" s="9"/>
      <c r="H27" s="9"/>
      <c r="I27" s="9"/>
      <c r="J27" s="11"/>
      <c r="K27" s="95"/>
      <c r="L27" s="9"/>
      <c r="M27" s="9"/>
      <c r="N27" s="9"/>
      <c r="O27" s="11"/>
      <c r="P27" s="100"/>
      <c r="Q27" s="9"/>
      <c r="R27" s="9"/>
      <c r="S27" s="9"/>
      <c r="T27" s="11"/>
      <c r="U27" s="104"/>
    </row>
    <row r="28" spans="1:21" s="1" customFormat="1" ht="17.25" customHeight="1">
      <c r="A28" s="91" t="s">
        <v>94</v>
      </c>
      <c r="B28" s="134"/>
      <c r="C28" s="9"/>
      <c r="D28" s="9"/>
      <c r="E28" s="9"/>
      <c r="F28" s="9"/>
      <c r="G28" s="9"/>
      <c r="H28" s="9"/>
      <c r="I28" s="9"/>
      <c r="J28" s="11"/>
      <c r="K28" s="95"/>
      <c r="L28" s="9"/>
      <c r="M28" s="9"/>
      <c r="N28" s="9"/>
      <c r="O28" s="11"/>
      <c r="P28" s="100"/>
      <c r="Q28" s="9"/>
      <c r="R28" s="9"/>
      <c r="S28" s="9"/>
      <c r="T28" s="11"/>
      <c r="U28" s="104"/>
    </row>
    <row r="29" spans="1:21" s="1" customFormat="1" ht="17.25" customHeight="1">
      <c r="A29" s="91" t="s">
        <v>96</v>
      </c>
      <c r="B29" s="135"/>
      <c r="C29" s="12"/>
      <c r="D29" s="12"/>
      <c r="E29" s="12"/>
      <c r="F29" s="12"/>
      <c r="G29" s="12"/>
      <c r="H29" s="12"/>
      <c r="I29" s="12"/>
      <c r="J29" s="14"/>
      <c r="K29" s="96"/>
      <c r="L29" s="12"/>
      <c r="M29" s="12"/>
      <c r="N29" s="12"/>
      <c r="O29" s="14"/>
      <c r="P29" s="101"/>
      <c r="Q29" s="12"/>
      <c r="R29" s="12"/>
      <c r="S29" s="12"/>
      <c r="T29" s="14"/>
      <c r="U29" s="105"/>
    </row>
    <row r="30" spans="1:21" ht="17.25" customHeight="1">
      <c r="A30" s="93" t="s">
        <v>20</v>
      </c>
      <c r="B30" s="133">
        <v>43</v>
      </c>
      <c r="C30" s="6"/>
      <c r="D30" s="6"/>
      <c r="E30" s="6"/>
      <c r="F30" s="18"/>
      <c r="G30" s="15"/>
      <c r="H30" s="20"/>
      <c r="I30" s="6"/>
      <c r="J30" s="8"/>
      <c r="K30" s="94"/>
      <c r="L30" s="15"/>
      <c r="M30" s="15"/>
      <c r="N30" s="18"/>
      <c r="O30" s="8"/>
      <c r="P30" s="99"/>
      <c r="Q30" s="15"/>
      <c r="R30" s="15"/>
      <c r="S30" s="15"/>
      <c r="T30" s="8"/>
      <c r="U30" s="113"/>
    </row>
    <row r="31" spans="1:21" s="1" customFormat="1" ht="17.25" customHeight="1">
      <c r="A31" s="4" t="s">
        <v>15</v>
      </c>
      <c r="B31" s="134"/>
      <c r="C31" s="9"/>
      <c r="D31" s="9"/>
      <c r="E31" s="9"/>
      <c r="F31" s="21"/>
      <c r="G31" s="16"/>
      <c r="H31" s="23"/>
      <c r="I31" s="9"/>
      <c r="J31" s="11"/>
      <c r="K31" s="95"/>
      <c r="L31" s="16"/>
      <c r="M31" s="16"/>
      <c r="N31" s="21"/>
      <c r="O31" s="11"/>
      <c r="P31" s="100"/>
      <c r="Q31" s="16"/>
      <c r="R31" s="16"/>
      <c r="S31" s="16"/>
      <c r="T31" s="11"/>
      <c r="U31" s="22"/>
    </row>
    <row r="32" spans="1:21" s="1" customFormat="1" ht="17.25" customHeight="1">
      <c r="A32" s="4" t="s">
        <v>19</v>
      </c>
      <c r="B32" s="134"/>
      <c r="C32" s="9"/>
      <c r="D32" s="9"/>
      <c r="E32" s="9"/>
      <c r="F32" s="21"/>
      <c r="G32" s="16"/>
      <c r="H32" s="23"/>
      <c r="I32" s="9"/>
      <c r="J32" s="11"/>
      <c r="K32" s="95"/>
      <c r="L32" s="16"/>
      <c r="M32" s="16"/>
      <c r="N32" s="21"/>
      <c r="O32" s="11"/>
      <c r="P32" s="100"/>
      <c r="Q32" s="16"/>
      <c r="R32" s="16"/>
      <c r="S32" s="16"/>
      <c r="T32" s="11"/>
      <c r="U32" s="22"/>
    </row>
    <row r="33" spans="1:21" s="1" customFormat="1" ht="17.25" customHeight="1">
      <c r="A33" s="91" t="s">
        <v>37</v>
      </c>
      <c r="B33" s="134"/>
      <c r="C33" s="9"/>
      <c r="D33" s="9"/>
      <c r="E33" s="9"/>
      <c r="F33" s="21"/>
      <c r="G33" s="16"/>
      <c r="H33" s="23"/>
      <c r="I33" s="9"/>
      <c r="J33" s="11"/>
      <c r="K33" s="95"/>
      <c r="L33" s="16"/>
      <c r="M33" s="16"/>
      <c r="N33" s="21"/>
      <c r="O33" s="11"/>
      <c r="P33" s="100"/>
      <c r="Q33" s="16"/>
      <c r="R33" s="16"/>
      <c r="S33" s="16"/>
      <c r="T33" s="11"/>
      <c r="U33" s="22"/>
    </row>
    <row r="34" spans="1:21" s="1" customFormat="1" ht="17.25" customHeight="1">
      <c r="A34" s="91" t="s">
        <v>38</v>
      </c>
      <c r="B34" s="134"/>
      <c r="C34" s="9"/>
      <c r="D34" s="9"/>
      <c r="E34" s="9"/>
      <c r="F34" s="21"/>
      <c r="G34" s="16"/>
      <c r="H34" s="23"/>
      <c r="I34" s="9"/>
      <c r="J34" s="11"/>
      <c r="K34" s="95"/>
      <c r="L34" s="16"/>
      <c r="M34" s="16"/>
      <c r="N34" s="21"/>
      <c r="O34" s="11"/>
      <c r="P34" s="100"/>
      <c r="Q34" s="16"/>
      <c r="R34" s="16"/>
      <c r="S34" s="16"/>
      <c r="T34" s="11"/>
      <c r="U34" s="22"/>
    </row>
    <row r="35" spans="1:21" s="1" customFormat="1" ht="17.25" customHeight="1">
      <c r="A35" s="91" t="s">
        <v>39</v>
      </c>
      <c r="B35" s="134"/>
      <c r="C35" s="9"/>
      <c r="D35" s="9"/>
      <c r="E35" s="9"/>
      <c r="F35" s="21"/>
      <c r="G35" s="16"/>
      <c r="H35" s="23"/>
      <c r="I35" s="9"/>
      <c r="J35" s="11"/>
      <c r="K35" s="95"/>
      <c r="L35" s="16"/>
      <c r="M35" s="16"/>
      <c r="N35" s="21"/>
      <c r="O35" s="11"/>
      <c r="P35" s="100"/>
      <c r="Q35" s="16"/>
      <c r="R35" s="16"/>
      <c r="S35" s="16"/>
      <c r="T35" s="11"/>
      <c r="U35" s="22"/>
    </row>
    <row r="36" spans="1:21" ht="17.25" customHeight="1">
      <c r="A36" s="91" t="s">
        <v>40</v>
      </c>
      <c r="B36" s="134"/>
      <c r="C36" s="9"/>
      <c r="D36" s="9"/>
      <c r="E36" s="9"/>
      <c r="F36" s="21"/>
      <c r="G36" s="16"/>
      <c r="H36" s="23"/>
      <c r="I36" s="9"/>
      <c r="J36" s="11"/>
      <c r="K36" s="95"/>
      <c r="L36" s="16"/>
      <c r="M36" s="16"/>
      <c r="N36" s="21"/>
      <c r="O36" s="11"/>
      <c r="P36" s="100"/>
      <c r="Q36" s="16"/>
      <c r="R36" s="16"/>
      <c r="S36" s="16"/>
      <c r="T36" s="11"/>
      <c r="U36" s="22"/>
    </row>
    <row r="37" spans="1:21" s="1" customFormat="1" ht="17.25" customHeight="1">
      <c r="A37" s="91" t="s">
        <v>94</v>
      </c>
      <c r="B37" s="134"/>
      <c r="C37" s="9"/>
      <c r="D37" s="9"/>
      <c r="E37" s="9"/>
      <c r="F37" s="16"/>
      <c r="G37" s="16"/>
      <c r="H37" s="16"/>
      <c r="I37" s="9"/>
      <c r="J37" s="11"/>
      <c r="K37" s="95"/>
      <c r="L37" s="16"/>
      <c r="M37" s="16"/>
      <c r="N37" s="16"/>
      <c r="O37" s="11"/>
      <c r="P37" s="100"/>
      <c r="Q37" s="16"/>
      <c r="R37" s="16"/>
      <c r="S37" s="16"/>
      <c r="T37" s="11"/>
      <c r="U37" s="22"/>
    </row>
    <row r="38" spans="1:21" s="1" customFormat="1" ht="17.25" customHeight="1" thickBot="1">
      <c r="A38" s="91" t="s">
        <v>96</v>
      </c>
      <c r="B38" s="135"/>
      <c r="C38" s="12"/>
      <c r="D38" s="12"/>
      <c r="E38" s="12"/>
      <c r="F38" s="16"/>
      <c r="G38" s="16"/>
      <c r="H38" s="16"/>
      <c r="I38" s="9"/>
      <c r="J38" s="11"/>
      <c r="K38" s="95"/>
      <c r="L38" s="16"/>
      <c r="M38" s="16"/>
      <c r="N38" s="16"/>
      <c r="O38" s="11"/>
      <c r="P38" s="100"/>
      <c r="Q38" s="16"/>
      <c r="R38" s="16"/>
      <c r="S38" s="16"/>
      <c r="T38" s="11"/>
      <c r="U38" s="22"/>
    </row>
    <row r="39" spans="1:21" ht="17.25" customHeight="1">
      <c r="A39" s="93" t="s">
        <v>20</v>
      </c>
      <c r="B39" s="133">
        <v>44</v>
      </c>
      <c r="C39" s="6"/>
      <c r="D39" s="6"/>
      <c r="E39" s="6"/>
      <c r="F39" s="15"/>
      <c r="G39" s="19"/>
      <c r="H39" s="15"/>
      <c r="I39" s="6"/>
      <c r="J39" s="8"/>
      <c r="K39" s="94"/>
      <c r="L39" s="15"/>
      <c r="M39" s="19"/>
      <c r="N39" s="15"/>
      <c r="O39" s="8"/>
      <c r="P39" s="99"/>
      <c r="Q39" s="15"/>
      <c r="R39" s="19"/>
      <c r="S39" s="15"/>
      <c r="T39" s="8"/>
      <c r="U39" s="19"/>
    </row>
    <row r="40" spans="1:21" s="1" customFormat="1" ht="17.25" customHeight="1">
      <c r="A40" s="4" t="s">
        <v>15</v>
      </c>
      <c r="B40" s="134"/>
      <c r="C40" s="9"/>
      <c r="D40" s="9"/>
      <c r="E40" s="9"/>
      <c r="F40" s="16"/>
      <c r="G40" s="22"/>
      <c r="H40" s="16"/>
      <c r="I40" s="9"/>
      <c r="J40" s="11"/>
      <c r="K40" s="95"/>
      <c r="L40" s="16"/>
      <c r="M40" s="22"/>
      <c r="N40" s="16"/>
      <c r="O40" s="11"/>
      <c r="P40" s="100"/>
      <c r="Q40" s="16"/>
      <c r="R40" s="22"/>
      <c r="S40" s="16"/>
      <c r="T40" s="11"/>
      <c r="U40" s="22"/>
    </row>
    <row r="41" spans="1:21" s="1" customFormat="1" ht="17.25" customHeight="1">
      <c r="A41" s="4" t="s">
        <v>19</v>
      </c>
      <c r="B41" s="134"/>
      <c r="C41" s="9"/>
      <c r="D41" s="9"/>
      <c r="E41" s="9"/>
      <c r="F41" s="16"/>
      <c r="G41" s="22"/>
      <c r="H41" s="16"/>
      <c r="I41" s="9"/>
      <c r="J41" s="11"/>
      <c r="K41" s="95"/>
      <c r="L41" s="16"/>
      <c r="M41" s="22"/>
      <c r="N41" s="16"/>
      <c r="O41" s="11"/>
      <c r="P41" s="100"/>
      <c r="Q41" s="16"/>
      <c r="R41" s="22"/>
      <c r="S41" s="16"/>
      <c r="T41" s="11"/>
      <c r="U41" s="22"/>
    </row>
    <row r="42" spans="1:21" s="1" customFormat="1" ht="17.25" customHeight="1">
      <c r="A42" s="91" t="s">
        <v>37</v>
      </c>
      <c r="B42" s="134"/>
      <c r="C42" s="9"/>
      <c r="D42" s="9"/>
      <c r="E42" s="9"/>
      <c r="F42" s="16"/>
      <c r="G42" s="22"/>
      <c r="H42" s="16"/>
      <c r="I42" s="9"/>
      <c r="J42" s="11"/>
      <c r="K42" s="95"/>
      <c r="L42" s="16"/>
      <c r="M42" s="22"/>
      <c r="N42" s="16"/>
      <c r="O42" s="11"/>
      <c r="P42" s="100"/>
      <c r="Q42" s="16"/>
      <c r="R42" s="22"/>
      <c r="S42" s="16"/>
      <c r="T42" s="11"/>
      <c r="U42" s="22"/>
    </row>
    <row r="43" spans="1:21" s="1" customFormat="1" ht="17.25" customHeight="1">
      <c r="A43" s="91" t="s">
        <v>38</v>
      </c>
      <c r="B43" s="134"/>
      <c r="C43" s="9"/>
      <c r="D43" s="9"/>
      <c r="E43" s="9"/>
      <c r="F43" s="16"/>
      <c r="G43" s="22"/>
      <c r="H43" s="16"/>
      <c r="I43" s="9"/>
      <c r="J43" s="11"/>
      <c r="K43" s="95"/>
      <c r="L43" s="16"/>
      <c r="M43" s="22"/>
      <c r="N43" s="16"/>
      <c r="O43" s="11"/>
      <c r="P43" s="100"/>
      <c r="Q43" s="16"/>
      <c r="R43" s="22"/>
      <c r="S43" s="16"/>
      <c r="T43" s="11"/>
      <c r="U43" s="22"/>
    </row>
    <row r="44" spans="1:21" s="1" customFormat="1" ht="17.25" customHeight="1">
      <c r="A44" s="91" t="s">
        <v>39</v>
      </c>
      <c r="B44" s="134"/>
      <c r="C44" s="9"/>
      <c r="D44" s="9"/>
      <c r="E44" s="9"/>
      <c r="F44" s="16"/>
      <c r="G44" s="22"/>
      <c r="H44" s="16"/>
      <c r="I44" s="9"/>
      <c r="J44" s="11"/>
      <c r="K44" s="95"/>
      <c r="L44" s="16"/>
      <c r="M44" s="22"/>
      <c r="N44" s="16"/>
      <c r="O44" s="11"/>
      <c r="P44" s="100"/>
      <c r="Q44" s="16"/>
      <c r="R44" s="22"/>
      <c r="S44" s="16"/>
      <c r="T44" s="11"/>
      <c r="U44" s="22"/>
    </row>
    <row r="45" spans="1:21" ht="17.25" customHeight="1">
      <c r="A45" s="91" t="s">
        <v>40</v>
      </c>
      <c r="B45" s="134"/>
      <c r="C45" s="9"/>
      <c r="D45" s="9"/>
      <c r="E45" s="9"/>
      <c r="F45" s="16"/>
      <c r="G45" s="22"/>
      <c r="H45" s="16"/>
      <c r="I45" s="9"/>
      <c r="J45" s="11"/>
      <c r="K45" s="95"/>
      <c r="L45" s="16"/>
      <c r="M45" s="22"/>
      <c r="N45" s="16"/>
      <c r="O45" s="11"/>
      <c r="P45" s="100"/>
      <c r="Q45" s="16"/>
      <c r="R45" s="22"/>
      <c r="S45" s="16"/>
      <c r="T45" s="11"/>
      <c r="U45" s="22"/>
    </row>
    <row r="46" spans="1:21" s="1" customFormat="1" ht="17.25" customHeight="1">
      <c r="A46" s="91" t="s">
        <v>94</v>
      </c>
      <c r="B46" s="134"/>
      <c r="C46" s="9"/>
      <c r="D46" s="9"/>
      <c r="E46" s="9"/>
      <c r="F46" s="16"/>
      <c r="G46" s="22"/>
      <c r="H46" s="16"/>
      <c r="I46" s="9"/>
      <c r="J46" s="11"/>
      <c r="K46" s="95"/>
      <c r="L46" s="16"/>
      <c r="M46" s="22"/>
      <c r="N46" s="16"/>
      <c r="O46" s="11"/>
      <c r="P46" s="100"/>
      <c r="Q46" s="16"/>
      <c r="R46" s="22"/>
      <c r="S46" s="16"/>
      <c r="T46" s="11"/>
      <c r="U46" s="22"/>
    </row>
    <row r="47" spans="1:21" s="1" customFormat="1" ht="17.25" customHeight="1" thickBot="1">
      <c r="A47" s="91" t="s">
        <v>96</v>
      </c>
      <c r="B47" s="135"/>
      <c r="C47" s="12"/>
      <c r="D47" s="12"/>
      <c r="E47" s="12"/>
      <c r="F47" s="16"/>
      <c r="G47" s="25"/>
      <c r="H47" s="16"/>
      <c r="I47" s="9"/>
      <c r="J47" s="11"/>
      <c r="K47" s="95"/>
      <c r="L47" s="16"/>
      <c r="M47" s="25"/>
      <c r="N47" s="16"/>
      <c r="O47" s="11"/>
      <c r="P47" s="100"/>
      <c r="Q47" s="16"/>
      <c r="R47" s="25"/>
      <c r="S47" s="16"/>
      <c r="T47" s="11"/>
      <c r="U47" s="25"/>
    </row>
    <row r="48" spans="1:21" ht="17.25" customHeight="1">
      <c r="A48" s="93" t="s">
        <v>20</v>
      </c>
      <c r="B48" s="133">
        <v>45</v>
      </c>
      <c r="C48" s="6"/>
      <c r="D48" s="6"/>
      <c r="E48" s="6"/>
      <c r="F48" s="15"/>
      <c r="G48" s="16"/>
      <c r="H48" s="15"/>
      <c r="I48" s="6"/>
      <c r="J48" s="8"/>
      <c r="K48" s="94"/>
      <c r="L48" s="15"/>
      <c r="M48" s="16"/>
      <c r="N48" s="15"/>
      <c r="O48" s="8"/>
      <c r="P48" s="99"/>
      <c r="Q48" s="15"/>
      <c r="R48" s="16"/>
      <c r="S48" s="15"/>
      <c r="T48" s="8"/>
      <c r="U48" s="22"/>
    </row>
    <row r="49" spans="1:21" s="1" customFormat="1" ht="17.25" customHeight="1">
      <c r="A49" s="4" t="s">
        <v>15</v>
      </c>
      <c r="B49" s="134"/>
      <c r="C49" s="9"/>
      <c r="D49" s="9"/>
      <c r="E49" s="9"/>
      <c r="F49" s="16"/>
      <c r="G49" s="16"/>
      <c r="H49" s="16"/>
      <c r="I49" s="9"/>
      <c r="J49" s="11"/>
      <c r="K49" s="95"/>
      <c r="L49" s="16"/>
      <c r="M49" s="16"/>
      <c r="N49" s="16"/>
      <c r="O49" s="11"/>
      <c r="P49" s="100"/>
      <c r="Q49" s="16"/>
      <c r="R49" s="16"/>
      <c r="S49" s="16"/>
      <c r="T49" s="11"/>
      <c r="U49" s="22"/>
    </row>
    <row r="50" spans="1:21" s="1" customFormat="1" ht="17.25" customHeight="1">
      <c r="A50" s="4" t="s">
        <v>19</v>
      </c>
      <c r="B50" s="134"/>
      <c r="C50" s="9"/>
      <c r="D50" s="9"/>
      <c r="E50" s="9"/>
      <c r="F50" s="16"/>
      <c r="G50" s="16"/>
      <c r="H50" s="16"/>
      <c r="I50" s="9"/>
      <c r="J50" s="11"/>
      <c r="K50" s="95"/>
      <c r="L50" s="16"/>
      <c r="M50" s="16"/>
      <c r="N50" s="16"/>
      <c r="O50" s="11"/>
      <c r="P50" s="100"/>
      <c r="Q50" s="16"/>
      <c r="R50" s="16"/>
      <c r="S50" s="16"/>
      <c r="T50" s="11"/>
      <c r="U50" s="22"/>
    </row>
    <row r="51" spans="1:21" s="1" customFormat="1" ht="17.25" customHeight="1">
      <c r="A51" s="91" t="s">
        <v>37</v>
      </c>
      <c r="B51" s="134"/>
      <c r="C51" s="9"/>
      <c r="D51" s="9"/>
      <c r="E51" s="9"/>
      <c r="F51" s="16"/>
      <c r="G51" s="16"/>
      <c r="H51" s="16"/>
      <c r="I51" s="9"/>
      <c r="J51" s="11"/>
      <c r="K51" s="95"/>
      <c r="L51" s="16"/>
      <c r="M51" s="16"/>
      <c r="N51" s="16"/>
      <c r="O51" s="11"/>
      <c r="P51" s="100"/>
      <c r="Q51" s="16"/>
      <c r="R51" s="16"/>
      <c r="S51" s="16"/>
      <c r="T51" s="11"/>
      <c r="U51" s="22"/>
    </row>
    <row r="52" spans="1:21" s="1" customFormat="1" ht="17.25" customHeight="1">
      <c r="A52" s="91" t="s">
        <v>38</v>
      </c>
      <c r="B52" s="134"/>
      <c r="C52" s="9"/>
      <c r="D52" s="9"/>
      <c r="E52" s="9"/>
      <c r="F52" s="16"/>
      <c r="G52" s="16"/>
      <c r="H52" s="16"/>
      <c r="I52" s="9"/>
      <c r="J52" s="11"/>
      <c r="K52" s="95"/>
      <c r="L52" s="16"/>
      <c r="M52" s="16"/>
      <c r="N52" s="16"/>
      <c r="O52" s="11"/>
      <c r="P52" s="100"/>
      <c r="Q52" s="16"/>
      <c r="R52" s="16"/>
      <c r="S52" s="16"/>
      <c r="T52" s="11"/>
      <c r="U52" s="22"/>
    </row>
    <row r="53" spans="1:21" s="1" customFormat="1" ht="17.25" customHeight="1">
      <c r="A53" s="91" t="s">
        <v>39</v>
      </c>
      <c r="B53" s="134"/>
      <c r="C53" s="9"/>
      <c r="D53" s="9"/>
      <c r="E53" s="9"/>
      <c r="F53" s="16"/>
      <c r="G53" s="16"/>
      <c r="H53" s="16"/>
      <c r="I53" s="9"/>
      <c r="J53" s="11"/>
      <c r="K53" s="95"/>
      <c r="L53" s="16"/>
      <c r="M53" s="16"/>
      <c r="N53" s="16"/>
      <c r="O53" s="11"/>
      <c r="P53" s="100"/>
      <c r="Q53" s="16"/>
      <c r="R53" s="16"/>
      <c r="S53" s="16"/>
      <c r="T53" s="11"/>
      <c r="U53" s="22"/>
    </row>
    <row r="54" spans="1:21" ht="17.25" customHeight="1">
      <c r="A54" s="91" t="s">
        <v>40</v>
      </c>
      <c r="B54" s="134"/>
      <c r="C54" s="9"/>
      <c r="D54" s="9"/>
      <c r="E54" s="9"/>
      <c r="F54" s="16"/>
      <c r="G54" s="16"/>
      <c r="H54" s="16"/>
      <c r="I54" s="9"/>
      <c r="J54" s="11"/>
      <c r="K54" s="95"/>
      <c r="L54" s="16"/>
      <c r="M54" s="16"/>
      <c r="N54" s="16"/>
      <c r="O54" s="11"/>
      <c r="P54" s="100"/>
      <c r="Q54" s="16"/>
      <c r="R54" s="16"/>
      <c r="S54" s="16"/>
      <c r="T54" s="11"/>
      <c r="U54" s="22"/>
    </row>
    <row r="55" spans="1:21" s="1" customFormat="1" ht="17.25" customHeight="1">
      <c r="A55" s="91" t="s">
        <v>94</v>
      </c>
      <c r="B55" s="134"/>
      <c r="C55" s="9"/>
      <c r="D55" s="9"/>
      <c r="E55" s="9"/>
      <c r="F55" s="16"/>
      <c r="G55" s="16"/>
      <c r="H55" s="16"/>
      <c r="I55" s="9"/>
      <c r="J55" s="11"/>
      <c r="K55" s="95"/>
      <c r="L55" s="16"/>
      <c r="M55" s="16"/>
      <c r="N55" s="16"/>
      <c r="O55" s="11"/>
      <c r="P55" s="100"/>
      <c r="Q55" s="16"/>
      <c r="R55" s="16"/>
      <c r="S55" s="16"/>
      <c r="T55" s="11"/>
      <c r="U55" s="22"/>
    </row>
    <row r="56" spans="1:21" s="1" customFormat="1" ht="17.25" customHeight="1">
      <c r="A56" s="91" t="s">
        <v>96</v>
      </c>
      <c r="B56" s="135"/>
      <c r="C56" s="12"/>
      <c r="D56" s="12"/>
      <c r="E56" s="12"/>
      <c r="F56" s="16"/>
      <c r="G56" s="16"/>
      <c r="H56" s="16"/>
      <c r="I56" s="9"/>
      <c r="J56" s="11"/>
      <c r="K56" s="95"/>
      <c r="L56" s="16"/>
      <c r="M56" s="16"/>
      <c r="N56" s="16"/>
      <c r="O56" s="11"/>
      <c r="P56" s="100"/>
      <c r="Q56" s="16"/>
      <c r="R56" s="16"/>
      <c r="S56" s="16"/>
      <c r="T56" s="11"/>
      <c r="U56" s="22"/>
    </row>
    <row r="57" spans="1:21" ht="17.25" customHeight="1">
      <c r="A57" s="93" t="s">
        <v>20</v>
      </c>
      <c r="B57" s="133">
        <v>47</v>
      </c>
      <c r="C57" s="6"/>
      <c r="D57" s="6"/>
      <c r="E57" s="6"/>
      <c r="F57" s="6"/>
      <c r="G57" s="6"/>
      <c r="H57" s="6"/>
      <c r="I57" s="6"/>
      <c r="J57" s="8"/>
      <c r="K57" s="94"/>
      <c r="L57" s="6"/>
      <c r="M57" s="6"/>
      <c r="N57" s="6"/>
      <c r="O57" s="8"/>
      <c r="P57" s="99"/>
      <c r="Q57" s="6"/>
      <c r="R57" s="6"/>
      <c r="S57" s="6"/>
      <c r="T57" s="8"/>
      <c r="U57" s="103"/>
    </row>
    <row r="58" spans="1:21" s="1" customFormat="1" ht="17.25" customHeight="1">
      <c r="A58" s="4" t="s">
        <v>15</v>
      </c>
      <c r="B58" s="134"/>
      <c r="C58" s="9"/>
      <c r="D58" s="9"/>
      <c r="E58" s="9"/>
      <c r="F58" s="9"/>
      <c r="G58" s="9"/>
      <c r="H58" s="9"/>
      <c r="I58" s="9"/>
      <c r="J58" s="11"/>
      <c r="K58" s="95"/>
      <c r="L58" s="9"/>
      <c r="M58" s="9"/>
      <c r="N58" s="9"/>
      <c r="O58" s="11"/>
      <c r="P58" s="100"/>
      <c r="Q58" s="9"/>
      <c r="R58" s="9"/>
      <c r="S58" s="9"/>
      <c r="T58" s="11"/>
      <c r="U58" s="104"/>
    </row>
    <row r="59" spans="1:21" s="1" customFormat="1" ht="17.25" customHeight="1">
      <c r="A59" s="4" t="s">
        <v>19</v>
      </c>
      <c r="B59" s="134"/>
      <c r="C59" s="9"/>
      <c r="D59" s="9"/>
      <c r="E59" s="9"/>
      <c r="F59" s="9"/>
      <c r="G59" s="9"/>
      <c r="H59" s="9"/>
      <c r="I59" s="9"/>
      <c r="J59" s="11"/>
      <c r="K59" s="95"/>
      <c r="L59" s="9"/>
      <c r="M59" s="9"/>
      <c r="N59" s="9"/>
      <c r="O59" s="11"/>
      <c r="P59" s="100"/>
      <c r="Q59" s="9"/>
      <c r="R59" s="9"/>
      <c r="S59" s="9"/>
      <c r="T59" s="11"/>
      <c r="U59" s="104"/>
    </row>
    <row r="60" spans="1:21" s="1" customFormat="1" ht="17.25" customHeight="1">
      <c r="A60" s="91" t="s">
        <v>37</v>
      </c>
      <c r="B60" s="134"/>
      <c r="C60" s="9"/>
      <c r="D60" s="9"/>
      <c r="E60" s="9"/>
      <c r="F60" s="9"/>
      <c r="G60" s="9"/>
      <c r="H60" s="9"/>
      <c r="I60" s="9"/>
      <c r="J60" s="11"/>
      <c r="K60" s="95"/>
      <c r="L60" s="9"/>
      <c r="M60" s="9"/>
      <c r="N60" s="9"/>
      <c r="O60" s="11"/>
      <c r="P60" s="100"/>
      <c r="Q60" s="9"/>
      <c r="R60" s="9"/>
      <c r="S60" s="9"/>
      <c r="T60" s="11"/>
      <c r="U60" s="104"/>
    </row>
    <row r="61" spans="1:21" s="1" customFormat="1" ht="17.25" customHeight="1">
      <c r="A61" s="91" t="s">
        <v>38</v>
      </c>
      <c r="B61" s="134"/>
      <c r="C61" s="9"/>
      <c r="D61" s="9"/>
      <c r="E61" s="9"/>
      <c r="F61" s="9"/>
      <c r="G61" s="9"/>
      <c r="H61" s="9"/>
      <c r="I61" s="9"/>
      <c r="J61" s="11"/>
      <c r="K61" s="95"/>
      <c r="L61" s="9"/>
      <c r="M61" s="9"/>
      <c r="N61" s="9"/>
      <c r="O61" s="11"/>
      <c r="P61" s="100"/>
      <c r="Q61" s="9"/>
      <c r="R61" s="9"/>
      <c r="S61" s="9"/>
      <c r="T61" s="11"/>
      <c r="U61" s="104"/>
    </row>
    <row r="62" spans="1:21" s="1" customFormat="1" ht="17.25" customHeight="1">
      <c r="A62" s="91" t="s">
        <v>39</v>
      </c>
      <c r="B62" s="134"/>
      <c r="C62" s="9"/>
      <c r="D62" s="9"/>
      <c r="E62" s="9"/>
      <c r="F62" s="9"/>
      <c r="G62" s="9"/>
      <c r="H62" s="9"/>
      <c r="I62" s="9"/>
      <c r="J62" s="11"/>
      <c r="K62" s="95"/>
      <c r="L62" s="9"/>
      <c r="M62" s="9"/>
      <c r="N62" s="9"/>
      <c r="O62" s="11"/>
      <c r="P62" s="100"/>
      <c r="Q62" s="9"/>
      <c r="R62" s="9"/>
      <c r="S62" s="9"/>
      <c r="T62" s="11"/>
      <c r="U62" s="104"/>
    </row>
    <row r="63" spans="1:21" ht="17.25" customHeight="1">
      <c r="A63" s="91" t="s">
        <v>40</v>
      </c>
      <c r="B63" s="134"/>
      <c r="C63" s="9"/>
      <c r="D63" s="9"/>
      <c r="E63" s="9"/>
      <c r="F63" s="9"/>
      <c r="G63" s="9"/>
      <c r="H63" s="9"/>
      <c r="I63" s="9"/>
      <c r="J63" s="11"/>
      <c r="K63" s="95"/>
      <c r="L63" s="9"/>
      <c r="M63" s="9"/>
      <c r="N63" s="9"/>
      <c r="O63" s="11"/>
      <c r="P63" s="100"/>
      <c r="Q63" s="9"/>
      <c r="R63" s="9"/>
      <c r="S63" s="9"/>
      <c r="T63" s="11"/>
      <c r="U63" s="104"/>
    </row>
    <row r="64" spans="1:21" s="1" customFormat="1" ht="17.25" customHeight="1">
      <c r="A64" s="91" t="s">
        <v>94</v>
      </c>
      <c r="B64" s="134"/>
      <c r="C64" s="9"/>
      <c r="D64" s="9"/>
      <c r="E64" s="9"/>
      <c r="F64" s="9"/>
      <c r="G64" s="9"/>
      <c r="H64" s="9"/>
      <c r="I64" s="9"/>
      <c r="J64" s="11"/>
      <c r="K64" s="95"/>
      <c r="L64" s="9"/>
      <c r="M64" s="9"/>
      <c r="N64" s="9"/>
      <c r="O64" s="11"/>
      <c r="P64" s="100"/>
      <c r="Q64" s="9"/>
      <c r="R64" s="9"/>
      <c r="S64" s="9"/>
      <c r="T64" s="11"/>
      <c r="U64" s="104"/>
    </row>
    <row r="65" spans="1:21" s="1" customFormat="1" ht="17.25" customHeight="1">
      <c r="A65" s="91" t="s">
        <v>96</v>
      </c>
      <c r="B65" s="135"/>
      <c r="C65" s="12"/>
      <c r="D65" s="12"/>
      <c r="E65" s="12"/>
      <c r="F65" s="12"/>
      <c r="G65" s="12"/>
      <c r="H65" s="12"/>
      <c r="I65" s="12"/>
      <c r="J65" s="14"/>
      <c r="K65" s="96"/>
      <c r="L65" s="12"/>
      <c r="M65" s="12"/>
      <c r="N65" s="12"/>
      <c r="O65" s="14"/>
      <c r="P65" s="101"/>
      <c r="Q65" s="12"/>
      <c r="R65" s="12"/>
      <c r="S65" s="12"/>
      <c r="T65" s="14"/>
      <c r="U65" s="105"/>
    </row>
    <row r="66" spans="1:21" ht="17.25" customHeight="1">
      <c r="A66" s="93" t="s">
        <v>20</v>
      </c>
      <c r="B66" s="133">
        <v>49</v>
      </c>
      <c r="C66" s="6"/>
      <c r="D66" s="6"/>
      <c r="E66" s="6"/>
      <c r="F66" s="6"/>
      <c r="G66" s="6"/>
      <c r="H66" s="6"/>
      <c r="I66" s="6"/>
      <c r="J66" s="8"/>
      <c r="K66" s="94"/>
      <c r="L66" s="6"/>
      <c r="M66" s="6"/>
      <c r="N66" s="6"/>
      <c r="O66" s="8"/>
      <c r="P66" s="99"/>
      <c r="Q66" s="6"/>
      <c r="R66" s="6"/>
      <c r="S66" s="6"/>
      <c r="T66" s="8"/>
      <c r="U66" s="103"/>
    </row>
    <row r="67" spans="1:21" s="1" customFormat="1" ht="17.25" customHeight="1">
      <c r="A67" s="4" t="s">
        <v>15</v>
      </c>
      <c r="B67" s="134"/>
      <c r="C67" s="9"/>
      <c r="D67" s="9"/>
      <c r="E67" s="9"/>
      <c r="F67" s="9"/>
      <c r="G67" s="9"/>
      <c r="H67" s="9"/>
      <c r="I67" s="9"/>
      <c r="J67" s="11"/>
      <c r="K67" s="95"/>
      <c r="L67" s="9"/>
      <c r="M67" s="9"/>
      <c r="N67" s="9"/>
      <c r="O67" s="11"/>
      <c r="P67" s="100"/>
      <c r="Q67" s="9"/>
      <c r="R67" s="9"/>
      <c r="S67" s="9"/>
      <c r="T67" s="11"/>
      <c r="U67" s="104"/>
    </row>
    <row r="68" spans="1:21" s="1" customFormat="1" ht="17.25" customHeight="1">
      <c r="A68" s="4" t="s">
        <v>19</v>
      </c>
      <c r="B68" s="134"/>
      <c r="C68" s="9"/>
      <c r="D68" s="9"/>
      <c r="E68" s="9"/>
      <c r="F68" s="9"/>
      <c r="G68" s="9"/>
      <c r="H68" s="9"/>
      <c r="I68" s="9"/>
      <c r="J68" s="11"/>
      <c r="K68" s="95"/>
      <c r="L68" s="9"/>
      <c r="M68" s="9"/>
      <c r="N68" s="9"/>
      <c r="O68" s="11"/>
      <c r="P68" s="100"/>
      <c r="Q68" s="9"/>
      <c r="R68" s="9"/>
      <c r="S68" s="9"/>
      <c r="T68" s="11"/>
      <c r="U68" s="104"/>
    </row>
    <row r="69" spans="1:21" s="1" customFormat="1" ht="17.25" customHeight="1">
      <c r="A69" s="91" t="s">
        <v>37</v>
      </c>
      <c r="B69" s="134"/>
      <c r="C69" s="9"/>
      <c r="D69" s="9"/>
      <c r="E69" s="9"/>
      <c r="F69" s="9"/>
      <c r="G69" s="9"/>
      <c r="H69" s="9"/>
      <c r="I69" s="9"/>
      <c r="J69" s="11"/>
      <c r="K69" s="95"/>
      <c r="L69" s="9"/>
      <c r="M69" s="9"/>
      <c r="N69" s="9"/>
      <c r="O69" s="11"/>
      <c r="P69" s="100"/>
      <c r="Q69" s="9"/>
      <c r="R69" s="9"/>
      <c r="S69" s="9"/>
      <c r="T69" s="11"/>
      <c r="U69" s="104"/>
    </row>
    <row r="70" spans="1:21" s="1" customFormat="1" ht="17.25" customHeight="1">
      <c r="A70" s="91" t="s">
        <v>38</v>
      </c>
      <c r="B70" s="134"/>
      <c r="C70" s="9"/>
      <c r="D70" s="9"/>
      <c r="E70" s="9"/>
      <c r="F70" s="9"/>
      <c r="G70" s="9"/>
      <c r="H70" s="9"/>
      <c r="I70" s="9"/>
      <c r="J70" s="11"/>
      <c r="K70" s="95"/>
      <c r="L70" s="9"/>
      <c r="M70" s="9"/>
      <c r="N70" s="9"/>
      <c r="O70" s="11"/>
      <c r="P70" s="100"/>
      <c r="Q70" s="9"/>
      <c r="R70" s="9"/>
      <c r="S70" s="9"/>
      <c r="T70" s="11"/>
      <c r="U70" s="104"/>
    </row>
    <row r="71" spans="1:21" s="1" customFormat="1" ht="17.25" customHeight="1">
      <c r="A71" s="91" t="s">
        <v>39</v>
      </c>
      <c r="B71" s="134"/>
      <c r="C71" s="9"/>
      <c r="D71" s="9"/>
      <c r="E71" s="9"/>
      <c r="F71" s="9"/>
      <c r="G71" s="9"/>
      <c r="H71" s="9"/>
      <c r="I71" s="9"/>
      <c r="J71" s="11"/>
      <c r="K71" s="95"/>
      <c r="L71" s="9"/>
      <c r="M71" s="9"/>
      <c r="N71" s="9"/>
      <c r="O71" s="11"/>
      <c r="P71" s="100"/>
      <c r="Q71" s="9"/>
      <c r="R71" s="9"/>
      <c r="S71" s="9"/>
      <c r="T71" s="11"/>
      <c r="U71" s="104"/>
    </row>
    <row r="72" spans="1:21" ht="17.25" customHeight="1">
      <c r="A72" s="91" t="s">
        <v>40</v>
      </c>
      <c r="B72" s="134"/>
      <c r="C72" s="9"/>
      <c r="D72" s="9"/>
      <c r="E72" s="9"/>
      <c r="F72" s="9"/>
      <c r="G72" s="9"/>
      <c r="H72" s="9"/>
      <c r="I72" s="9"/>
      <c r="J72" s="11"/>
      <c r="K72" s="95"/>
      <c r="L72" s="9"/>
      <c r="M72" s="9"/>
      <c r="N72" s="9"/>
      <c r="O72" s="11"/>
      <c r="P72" s="100"/>
      <c r="Q72" s="9"/>
      <c r="R72" s="9"/>
      <c r="S72" s="9"/>
      <c r="T72" s="11"/>
      <c r="U72" s="104"/>
    </row>
    <row r="73" spans="1:21" s="1" customFormat="1" ht="17.25" customHeight="1">
      <c r="A73" s="91" t="s">
        <v>94</v>
      </c>
      <c r="B73" s="134"/>
      <c r="C73" s="9"/>
      <c r="D73" s="9"/>
      <c r="E73" s="9"/>
      <c r="F73" s="9"/>
      <c r="G73" s="9"/>
      <c r="H73" s="9"/>
      <c r="I73" s="9"/>
      <c r="J73" s="11"/>
      <c r="K73" s="95"/>
      <c r="L73" s="9"/>
      <c r="M73" s="9"/>
      <c r="N73" s="9"/>
      <c r="O73" s="11"/>
      <c r="P73" s="100"/>
      <c r="Q73" s="9"/>
      <c r="R73" s="9"/>
      <c r="S73" s="9"/>
      <c r="T73" s="11"/>
      <c r="U73" s="104"/>
    </row>
    <row r="74" spans="1:21" s="1" customFormat="1" ht="17.25" customHeight="1" thickBot="1">
      <c r="A74" s="92" t="s">
        <v>96</v>
      </c>
      <c r="B74" s="153"/>
      <c r="C74" s="28"/>
      <c r="D74" s="28"/>
      <c r="E74" s="28"/>
      <c r="F74" s="28"/>
      <c r="G74" s="28"/>
      <c r="H74" s="28"/>
      <c r="I74" s="28"/>
      <c r="J74" s="30"/>
      <c r="K74" s="97"/>
      <c r="L74" s="28"/>
      <c r="M74" s="28"/>
      <c r="N74" s="28"/>
      <c r="O74" s="30"/>
      <c r="P74" s="102"/>
      <c r="Q74" s="28"/>
      <c r="R74" s="28"/>
      <c r="S74" s="28"/>
      <c r="T74" s="30"/>
      <c r="U74" s="106"/>
    </row>
    <row r="75" spans="1:10" ht="17.25" customHeight="1">
      <c r="A75" s="136" t="s">
        <v>23</v>
      </c>
      <c r="B75" s="137"/>
      <c r="C75" s="137"/>
      <c r="D75" s="137"/>
      <c r="E75" s="137"/>
      <c r="F75" s="137"/>
      <c r="G75" s="137"/>
      <c r="H75" s="137"/>
      <c r="I75" s="137"/>
      <c r="J75" s="138"/>
    </row>
    <row r="76" spans="1:10" ht="17.25" customHeight="1">
      <c r="A76" s="154" t="s">
        <v>1</v>
      </c>
      <c r="B76" s="156" t="s">
        <v>82</v>
      </c>
      <c r="C76" s="158" t="s">
        <v>3</v>
      </c>
      <c r="D76" s="158"/>
      <c r="E76" s="158"/>
      <c r="F76" s="158"/>
      <c r="G76" s="158"/>
      <c r="H76" s="158"/>
      <c r="I76" s="158"/>
      <c r="J76" s="159"/>
    </row>
    <row r="77" spans="1:10" ht="17.25" customHeight="1">
      <c r="A77" s="155"/>
      <c r="B77" s="157"/>
      <c r="C77" s="160" t="s">
        <v>25</v>
      </c>
      <c r="D77" s="161"/>
      <c r="E77" s="160" t="s">
        <v>24</v>
      </c>
      <c r="F77" s="161"/>
      <c r="G77" s="160" t="s">
        <v>26</v>
      </c>
      <c r="H77" s="161"/>
      <c r="I77" s="160" t="s">
        <v>27</v>
      </c>
      <c r="J77" s="188"/>
    </row>
    <row r="78" spans="1:10" ht="17.25" customHeight="1">
      <c r="A78" s="34" t="s">
        <v>20</v>
      </c>
      <c r="B78" s="133">
        <v>44</v>
      </c>
      <c r="C78" s="131"/>
      <c r="D78" s="132"/>
      <c r="E78" s="131"/>
      <c r="F78" s="132"/>
      <c r="G78" s="131"/>
      <c r="H78" s="132"/>
      <c r="I78" s="131"/>
      <c r="J78" s="189"/>
    </row>
    <row r="79" spans="1:10" s="1" customFormat="1" ht="17.25" customHeight="1">
      <c r="A79" s="4" t="s">
        <v>6</v>
      </c>
      <c r="B79" s="134"/>
      <c r="C79" s="139"/>
      <c r="D79" s="140"/>
      <c r="E79" s="139"/>
      <c r="F79" s="140"/>
      <c r="G79" s="139"/>
      <c r="H79" s="140"/>
      <c r="I79" s="139"/>
      <c r="J79" s="141"/>
    </row>
    <row r="80" spans="1:10" ht="17.25" customHeight="1">
      <c r="A80" s="35" t="s">
        <v>21</v>
      </c>
      <c r="B80" s="135"/>
      <c r="C80" s="128"/>
      <c r="D80" s="130"/>
      <c r="E80" s="128"/>
      <c r="F80" s="130"/>
      <c r="G80" s="128"/>
      <c r="H80" s="130"/>
      <c r="I80" s="128"/>
      <c r="J80" s="129"/>
    </row>
    <row r="81" spans="1:10" s="1" customFormat="1" ht="17.25" customHeight="1" thickBot="1">
      <c r="A81" s="32"/>
      <c r="B81" s="2" t="s">
        <v>30</v>
      </c>
      <c r="C81" s="33"/>
      <c r="D81" s="40" t="s">
        <v>80</v>
      </c>
      <c r="E81" s="33"/>
      <c r="F81" s="40" t="s">
        <v>28</v>
      </c>
      <c r="G81" s="36"/>
      <c r="H81" s="41" t="s">
        <v>29</v>
      </c>
      <c r="I81" s="142"/>
      <c r="J81" s="143"/>
    </row>
    <row r="82" spans="1:10" ht="17.25" customHeight="1">
      <c r="A82" s="136" t="s">
        <v>22</v>
      </c>
      <c r="B82" s="137"/>
      <c r="C82" s="137"/>
      <c r="D82" s="137"/>
      <c r="E82" s="137"/>
      <c r="F82" s="137"/>
      <c r="G82" s="137"/>
      <c r="H82" s="137"/>
      <c r="I82" s="137"/>
      <c r="J82" s="138"/>
    </row>
    <row r="83" spans="1:10" ht="17.25" customHeight="1">
      <c r="A83" s="144"/>
      <c r="B83" s="145"/>
      <c r="C83" s="145"/>
      <c r="D83" s="145"/>
      <c r="E83" s="145"/>
      <c r="F83" s="145"/>
      <c r="G83" s="145"/>
      <c r="H83" s="145"/>
      <c r="I83" s="145"/>
      <c r="J83" s="146"/>
    </row>
    <row r="84" spans="1:10" ht="17.25" customHeight="1">
      <c r="A84" s="147"/>
      <c r="B84" s="148"/>
      <c r="C84" s="148"/>
      <c r="D84" s="148"/>
      <c r="E84" s="148"/>
      <c r="F84" s="148"/>
      <c r="G84" s="148"/>
      <c r="H84" s="148"/>
      <c r="I84" s="148"/>
      <c r="J84" s="149"/>
    </row>
    <row r="85" spans="1:10" ht="17.25" customHeight="1">
      <c r="A85" s="147"/>
      <c r="B85" s="148"/>
      <c r="C85" s="148"/>
      <c r="D85" s="148"/>
      <c r="E85" s="148"/>
      <c r="F85" s="148"/>
      <c r="G85" s="148"/>
      <c r="H85" s="148"/>
      <c r="I85" s="148"/>
      <c r="J85" s="149"/>
    </row>
    <row r="86" spans="1:10" ht="17.25" customHeight="1">
      <c r="A86" s="147"/>
      <c r="B86" s="148"/>
      <c r="C86" s="148"/>
      <c r="D86" s="148"/>
      <c r="E86" s="148"/>
      <c r="F86" s="148"/>
      <c r="G86" s="148"/>
      <c r="H86" s="148"/>
      <c r="I86" s="148"/>
      <c r="J86" s="149"/>
    </row>
    <row r="87" spans="1:10" ht="17.25" customHeight="1" thickBot="1">
      <c r="A87" s="150"/>
      <c r="B87" s="151"/>
      <c r="C87" s="151"/>
      <c r="D87" s="151"/>
      <c r="E87" s="151"/>
      <c r="F87" s="151"/>
      <c r="G87" s="151"/>
      <c r="H87" s="151"/>
      <c r="I87" s="151"/>
      <c r="J87" s="152"/>
    </row>
    <row r="88" spans="1:10" s="1" customFormat="1" ht="17.25" customHeight="1">
      <c r="A88" s="170" t="s">
        <v>78</v>
      </c>
      <c r="B88" s="171"/>
      <c r="C88" s="171"/>
      <c r="D88" s="171"/>
      <c r="E88" s="171"/>
      <c r="F88" s="171"/>
      <c r="G88" s="171"/>
      <c r="H88" s="171"/>
      <c r="I88" s="171"/>
      <c r="J88" s="172"/>
    </row>
    <row r="89" spans="1:10" s="1" customFormat="1" ht="17.25" customHeight="1">
      <c r="A89" s="182"/>
      <c r="B89" s="183"/>
      <c r="C89" s="183"/>
      <c r="D89" s="183"/>
      <c r="E89" s="183"/>
      <c r="F89" s="183"/>
      <c r="G89" s="183"/>
      <c r="H89" s="183"/>
      <c r="I89" s="183"/>
      <c r="J89" s="184"/>
    </row>
    <row r="90" spans="1:10" s="1" customFormat="1" ht="17.25" customHeight="1">
      <c r="A90" s="182"/>
      <c r="B90" s="183"/>
      <c r="C90" s="183"/>
      <c r="D90" s="183"/>
      <c r="E90" s="183"/>
      <c r="F90" s="183"/>
      <c r="G90" s="183"/>
      <c r="H90" s="183"/>
      <c r="I90" s="183"/>
      <c r="J90" s="184"/>
    </row>
    <row r="91" spans="1:10" s="1" customFormat="1" ht="17.25" customHeight="1">
      <c r="A91" s="182"/>
      <c r="B91" s="183"/>
      <c r="C91" s="183"/>
      <c r="D91" s="183"/>
      <c r="E91" s="183"/>
      <c r="F91" s="183"/>
      <c r="G91" s="183"/>
      <c r="H91" s="183"/>
      <c r="I91" s="183"/>
      <c r="J91" s="184"/>
    </row>
    <row r="92" spans="1:10" s="1" customFormat="1" ht="17.25" customHeight="1">
      <c r="A92" s="182"/>
      <c r="B92" s="183"/>
      <c r="C92" s="183"/>
      <c r="D92" s="183"/>
      <c r="E92" s="183"/>
      <c r="F92" s="183"/>
      <c r="G92" s="183"/>
      <c r="H92" s="183"/>
      <c r="I92" s="183"/>
      <c r="J92" s="184"/>
    </row>
    <row r="93" spans="1:10" s="1" customFormat="1" ht="17.25" customHeight="1">
      <c r="A93" s="182"/>
      <c r="B93" s="183"/>
      <c r="C93" s="183"/>
      <c r="D93" s="183"/>
      <c r="E93" s="183"/>
      <c r="F93" s="183"/>
      <c r="G93" s="183"/>
      <c r="H93" s="183"/>
      <c r="I93" s="183"/>
      <c r="J93" s="184"/>
    </row>
    <row r="94" spans="1:10" s="1" customFormat="1" ht="17.25" customHeight="1" thickBot="1">
      <c r="A94" s="185"/>
      <c r="B94" s="186"/>
      <c r="C94" s="186"/>
      <c r="D94" s="186"/>
      <c r="E94" s="186"/>
      <c r="F94" s="186"/>
      <c r="G94" s="186"/>
      <c r="H94" s="186"/>
      <c r="I94" s="186"/>
      <c r="J94" s="187"/>
    </row>
    <row r="95" spans="1:10" s="1" customFormat="1" ht="17.25" customHeight="1">
      <c r="A95" s="125" t="s">
        <v>5</v>
      </c>
      <c r="B95" s="126"/>
      <c r="C95" s="126"/>
      <c r="D95" s="126"/>
      <c r="E95" s="126"/>
      <c r="F95" s="126"/>
      <c r="G95" s="126"/>
      <c r="H95" s="126"/>
      <c r="I95" s="126"/>
      <c r="J95" s="127"/>
    </row>
    <row r="96" spans="1:10" s="1" customFormat="1" ht="17.25" customHeight="1">
      <c r="A96" s="116" t="s">
        <v>92</v>
      </c>
      <c r="B96" s="117"/>
      <c r="C96" s="117"/>
      <c r="D96" s="117"/>
      <c r="E96" s="117"/>
      <c r="F96" s="117"/>
      <c r="G96" s="117"/>
      <c r="H96" s="117"/>
      <c r="I96" s="117"/>
      <c r="J96" s="118"/>
    </row>
    <row r="97" spans="1:10" s="1" customFormat="1" ht="17.25" customHeight="1">
      <c r="A97" s="119"/>
      <c r="B97" s="120"/>
      <c r="C97" s="120"/>
      <c r="D97" s="120"/>
      <c r="E97" s="120"/>
      <c r="F97" s="120"/>
      <c r="G97" s="120"/>
      <c r="H97" s="120"/>
      <c r="I97" s="120"/>
      <c r="J97" s="121"/>
    </row>
    <row r="98" spans="1:10" s="1" customFormat="1" ht="17.25" customHeight="1">
      <c r="A98" s="119"/>
      <c r="B98" s="120"/>
      <c r="C98" s="120"/>
      <c r="D98" s="120"/>
      <c r="E98" s="120"/>
      <c r="F98" s="120"/>
      <c r="G98" s="120"/>
      <c r="H98" s="120"/>
      <c r="I98" s="120"/>
      <c r="J98" s="121"/>
    </row>
    <row r="99" spans="1:10" s="1" customFormat="1" ht="17.25" customHeight="1">
      <c r="A99" s="119"/>
      <c r="B99" s="120"/>
      <c r="C99" s="120"/>
      <c r="D99" s="120"/>
      <c r="E99" s="120"/>
      <c r="F99" s="120"/>
      <c r="G99" s="120"/>
      <c r="H99" s="120"/>
      <c r="I99" s="120"/>
      <c r="J99" s="121"/>
    </row>
    <row r="100" spans="1:10" s="1" customFormat="1" ht="17.25" customHeight="1">
      <c r="A100" s="119"/>
      <c r="B100" s="120"/>
      <c r="C100" s="120"/>
      <c r="D100" s="120"/>
      <c r="E100" s="120"/>
      <c r="F100" s="120"/>
      <c r="G100" s="120"/>
      <c r="H100" s="120"/>
      <c r="I100" s="120"/>
      <c r="J100" s="121"/>
    </row>
    <row r="101" spans="1:10" s="1" customFormat="1" ht="17.25" customHeight="1">
      <c r="A101" s="119"/>
      <c r="B101" s="120"/>
      <c r="C101" s="120"/>
      <c r="D101" s="120"/>
      <c r="E101" s="120"/>
      <c r="F101" s="120"/>
      <c r="G101" s="120"/>
      <c r="H101" s="120"/>
      <c r="I101" s="120"/>
      <c r="J101" s="121"/>
    </row>
    <row r="102" spans="1:10" s="1" customFormat="1" ht="17.25" customHeight="1">
      <c r="A102" s="119"/>
      <c r="B102" s="120"/>
      <c r="C102" s="120"/>
      <c r="D102" s="120"/>
      <c r="E102" s="120"/>
      <c r="F102" s="120"/>
      <c r="G102" s="120"/>
      <c r="H102" s="120"/>
      <c r="I102" s="120"/>
      <c r="J102" s="121"/>
    </row>
    <row r="103" spans="1:10" s="1" customFormat="1" ht="17.25" customHeight="1">
      <c r="A103" s="119"/>
      <c r="B103" s="120"/>
      <c r="C103" s="120"/>
      <c r="D103" s="120"/>
      <c r="E103" s="120"/>
      <c r="F103" s="120"/>
      <c r="G103" s="120"/>
      <c r="H103" s="120"/>
      <c r="I103" s="120"/>
      <c r="J103" s="121"/>
    </row>
    <row r="104" spans="1:10" s="1" customFormat="1" ht="17.25" customHeight="1">
      <c r="A104" s="119"/>
      <c r="B104" s="120"/>
      <c r="C104" s="120"/>
      <c r="D104" s="120"/>
      <c r="E104" s="120"/>
      <c r="F104" s="120"/>
      <c r="G104" s="120"/>
      <c r="H104" s="120"/>
      <c r="I104" s="120"/>
      <c r="J104" s="121"/>
    </row>
    <row r="105" spans="1:10" s="1" customFormat="1" ht="17.25" customHeight="1">
      <c r="A105" s="119"/>
      <c r="B105" s="120"/>
      <c r="C105" s="120"/>
      <c r="D105" s="120"/>
      <c r="E105" s="120"/>
      <c r="F105" s="120"/>
      <c r="G105" s="120"/>
      <c r="H105" s="120"/>
      <c r="I105" s="120"/>
      <c r="J105" s="121"/>
    </row>
    <row r="106" spans="1:10" s="1" customFormat="1" ht="17.25" customHeight="1" thickBot="1">
      <c r="A106" s="122"/>
      <c r="B106" s="123"/>
      <c r="C106" s="123"/>
      <c r="D106" s="123"/>
      <c r="E106" s="123"/>
      <c r="F106" s="123"/>
      <c r="G106" s="123"/>
      <c r="H106" s="123"/>
      <c r="I106" s="123"/>
      <c r="J106" s="124"/>
    </row>
    <row r="107" s="1" customFormat="1" ht="17.25" customHeight="1"/>
    <row r="108" s="1" customFormat="1" ht="17.25" customHeight="1"/>
    <row r="109" s="1" customFormat="1" ht="17.25" customHeight="1"/>
    <row r="110" s="1" customFormat="1" ht="17.25" customHeight="1"/>
    <row r="111" s="1" customFormat="1" ht="17.25" customHeight="1"/>
    <row r="112" s="1" customFormat="1" ht="17.25" customHeight="1"/>
    <row r="113" s="1" customFormat="1" ht="17.25" customHeight="1"/>
    <row r="114" s="1" customFormat="1" ht="17.25" customHeight="1"/>
    <row r="115" s="1" customFormat="1" ht="17.25" customHeight="1"/>
    <row r="116" s="1" customFormat="1" ht="17.25" customHeight="1"/>
    <row r="117" s="1" customFormat="1" ht="17.25" customHeight="1"/>
    <row r="118" s="1" customFormat="1" ht="17.25" customHeight="1"/>
    <row r="119" s="1" customFormat="1" ht="17.25" customHeight="1"/>
    <row r="120" s="1" customFormat="1" ht="17.25" customHeight="1"/>
  </sheetData>
  <sheetProtection/>
  <mergeCells count="50">
    <mergeCell ref="B39:B47"/>
    <mergeCell ref="B57:B65"/>
    <mergeCell ref="K10:U10"/>
    <mergeCell ref="K9:O9"/>
    <mergeCell ref="P9:T9"/>
    <mergeCell ref="B12:B20"/>
    <mergeCell ref="B21:B29"/>
    <mergeCell ref="B30:B38"/>
    <mergeCell ref="B48:B56"/>
    <mergeCell ref="A88:J88"/>
    <mergeCell ref="A89:J94"/>
    <mergeCell ref="G78:H78"/>
    <mergeCell ref="I77:J77"/>
    <mergeCell ref="I78:J78"/>
    <mergeCell ref="G77:H77"/>
    <mergeCell ref="A1:J1"/>
    <mergeCell ref="B5:J5"/>
    <mergeCell ref="B6:J6"/>
    <mergeCell ref="C10:J10"/>
    <mergeCell ref="A2:J2"/>
    <mergeCell ref="B7:J7"/>
    <mergeCell ref="B3:J3"/>
    <mergeCell ref="B4:J4"/>
    <mergeCell ref="B8:J8"/>
    <mergeCell ref="C9:J9"/>
    <mergeCell ref="B9:B11"/>
    <mergeCell ref="A9:A11"/>
    <mergeCell ref="B66:B74"/>
    <mergeCell ref="A75:J75"/>
    <mergeCell ref="A76:A77"/>
    <mergeCell ref="B76:B77"/>
    <mergeCell ref="C76:J76"/>
    <mergeCell ref="C77:D77"/>
    <mergeCell ref="E77:F77"/>
    <mergeCell ref="A96:J106"/>
    <mergeCell ref="A95:J95"/>
    <mergeCell ref="I80:J80"/>
    <mergeCell ref="C80:D80"/>
    <mergeCell ref="E78:F78"/>
    <mergeCell ref="E80:F80"/>
    <mergeCell ref="B78:B80"/>
    <mergeCell ref="C78:D78"/>
    <mergeCell ref="A82:J82"/>
    <mergeCell ref="C79:D79"/>
    <mergeCell ref="E79:F79"/>
    <mergeCell ref="G79:H79"/>
    <mergeCell ref="I79:J79"/>
    <mergeCell ref="I81:J81"/>
    <mergeCell ref="G80:H80"/>
    <mergeCell ref="A83:J8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W107"/>
  <sheetViews>
    <sheetView zoomScale="85" zoomScaleNormal="85" zoomScalePageLayoutView="0" workbookViewId="0" topLeftCell="A1">
      <selection activeCell="L4" sqref="L4"/>
    </sheetView>
  </sheetViews>
  <sheetFormatPr defaultColWidth="9.140625" defaultRowHeight="15"/>
  <cols>
    <col min="1" max="1" width="41.140625" style="1" bestFit="1" customWidth="1"/>
    <col min="2" max="2" width="24.00390625" style="1" customWidth="1"/>
    <col min="3" max="16384" width="9.140625" style="1" customWidth="1"/>
  </cols>
  <sheetData>
    <row r="1" spans="1:10" ht="22.5" thickBot="1">
      <c r="A1" s="162" t="s">
        <v>83</v>
      </c>
      <c r="B1" s="163"/>
      <c r="C1" s="163"/>
      <c r="D1" s="163"/>
      <c r="E1" s="163"/>
      <c r="F1" s="163"/>
      <c r="G1" s="163"/>
      <c r="H1" s="163"/>
      <c r="I1" s="163"/>
      <c r="J1" s="164"/>
    </row>
    <row r="2" spans="1:10" ht="14.25">
      <c r="A2" s="170" t="s">
        <v>2</v>
      </c>
      <c r="B2" s="171"/>
      <c r="C2" s="171"/>
      <c r="D2" s="171"/>
      <c r="E2" s="171"/>
      <c r="F2" s="171"/>
      <c r="G2" s="171"/>
      <c r="H2" s="171"/>
      <c r="I2" s="171"/>
      <c r="J2" s="172"/>
    </row>
    <row r="3" spans="1:10" ht="14.25">
      <c r="A3" s="37" t="s">
        <v>9</v>
      </c>
      <c r="B3" s="165"/>
      <c r="C3" s="165"/>
      <c r="D3" s="165"/>
      <c r="E3" s="165"/>
      <c r="F3" s="165"/>
      <c r="G3" s="165"/>
      <c r="H3" s="165"/>
      <c r="I3" s="165"/>
      <c r="J3" s="166"/>
    </row>
    <row r="4" spans="1:10" ht="14.25">
      <c r="A4" s="37" t="s">
        <v>17</v>
      </c>
      <c r="B4" s="165"/>
      <c r="C4" s="165"/>
      <c r="D4" s="165"/>
      <c r="E4" s="165"/>
      <c r="F4" s="165"/>
      <c r="G4" s="165"/>
      <c r="H4" s="165"/>
      <c r="I4" s="165"/>
      <c r="J4" s="166"/>
    </row>
    <row r="5" spans="1:10" ht="14.25">
      <c r="A5" s="37" t="s">
        <v>11</v>
      </c>
      <c r="B5" s="165"/>
      <c r="C5" s="165"/>
      <c r="D5" s="165"/>
      <c r="E5" s="165"/>
      <c r="F5" s="165"/>
      <c r="G5" s="165"/>
      <c r="H5" s="165"/>
      <c r="I5" s="165"/>
      <c r="J5" s="166"/>
    </row>
    <row r="6" spans="1:10" ht="14.25">
      <c r="A6" s="37" t="s">
        <v>12</v>
      </c>
      <c r="B6" s="165"/>
      <c r="C6" s="165"/>
      <c r="D6" s="165"/>
      <c r="E6" s="165"/>
      <c r="F6" s="165"/>
      <c r="G6" s="165"/>
      <c r="H6" s="165"/>
      <c r="I6" s="165"/>
      <c r="J6" s="166"/>
    </row>
    <row r="7" spans="1:10" ht="14.25">
      <c r="A7" s="37" t="s">
        <v>13</v>
      </c>
      <c r="B7" s="165"/>
      <c r="C7" s="165"/>
      <c r="D7" s="165"/>
      <c r="E7" s="165"/>
      <c r="F7" s="165"/>
      <c r="G7" s="165"/>
      <c r="H7" s="165"/>
      <c r="I7" s="165"/>
      <c r="J7" s="166"/>
    </row>
    <row r="8" spans="1:10" ht="15" thickBot="1">
      <c r="A8" s="98" t="s">
        <v>16</v>
      </c>
      <c r="B8" s="165"/>
      <c r="C8" s="165"/>
      <c r="D8" s="165"/>
      <c r="E8" s="165"/>
      <c r="F8" s="165"/>
      <c r="G8" s="165"/>
      <c r="H8" s="165"/>
      <c r="I8" s="165"/>
      <c r="J8" s="166"/>
    </row>
    <row r="9" spans="1:23" ht="15" thickBot="1">
      <c r="A9" s="180" t="s">
        <v>1</v>
      </c>
      <c r="B9" s="206" t="s">
        <v>84</v>
      </c>
      <c r="C9" s="203" t="s">
        <v>4</v>
      </c>
      <c r="D9" s="204"/>
      <c r="E9" s="204"/>
      <c r="F9" s="204"/>
      <c r="G9" s="204"/>
      <c r="H9" s="204"/>
      <c r="I9" s="204"/>
      <c r="J9" s="204"/>
      <c r="K9" s="204"/>
      <c r="L9" s="205"/>
      <c r="M9" s="176" t="s">
        <v>90</v>
      </c>
      <c r="N9" s="176"/>
      <c r="O9" s="176"/>
      <c r="P9" s="176"/>
      <c r="Q9" s="190"/>
      <c r="R9" s="176" t="s">
        <v>91</v>
      </c>
      <c r="S9" s="176"/>
      <c r="T9" s="190"/>
      <c r="U9" s="176"/>
      <c r="V9" s="176"/>
      <c r="W9" s="107">
        <v>0.25</v>
      </c>
    </row>
    <row r="10" spans="1:23" ht="15" thickBot="1">
      <c r="A10" s="181"/>
      <c r="B10" s="207"/>
      <c r="C10" s="195" t="s">
        <v>10</v>
      </c>
      <c r="D10" s="196"/>
      <c r="E10" s="196"/>
      <c r="F10" s="196"/>
      <c r="G10" s="196"/>
      <c r="H10" s="196"/>
      <c r="I10" s="196"/>
      <c r="J10" s="196"/>
      <c r="K10" s="196"/>
      <c r="L10" s="197"/>
      <c r="M10" s="168" t="s">
        <v>10</v>
      </c>
      <c r="N10" s="168"/>
      <c r="O10" s="168"/>
      <c r="P10" s="168"/>
      <c r="Q10" s="168"/>
      <c r="R10" s="168"/>
      <c r="S10" s="168"/>
      <c r="T10" s="168"/>
      <c r="U10" s="168"/>
      <c r="V10" s="168"/>
      <c r="W10" s="169"/>
    </row>
    <row r="11" spans="1:23" ht="14.25">
      <c r="A11" s="154"/>
      <c r="B11" s="208"/>
      <c r="C11" s="108">
        <v>12.8</v>
      </c>
      <c r="D11" s="109">
        <f>E11-5</f>
        <v>15</v>
      </c>
      <c r="E11" s="109">
        <f>F11-5</f>
        <v>20</v>
      </c>
      <c r="F11" s="109">
        <f>G11-5</f>
        <v>25</v>
      </c>
      <c r="G11" s="109">
        <f>H11-5</f>
        <v>30</v>
      </c>
      <c r="H11" s="109">
        <v>35</v>
      </c>
      <c r="I11" s="109">
        <v>40</v>
      </c>
      <c r="J11" s="115">
        <v>45</v>
      </c>
      <c r="K11" s="115">
        <v>50</v>
      </c>
      <c r="L11" s="110">
        <v>51.7</v>
      </c>
      <c r="M11" s="111">
        <v>25</v>
      </c>
      <c r="N11" s="109">
        <v>26</v>
      </c>
      <c r="O11" s="109">
        <v>27</v>
      </c>
      <c r="P11" s="109">
        <v>28</v>
      </c>
      <c r="Q11" s="110">
        <v>29</v>
      </c>
      <c r="R11" s="111">
        <v>17</v>
      </c>
      <c r="S11" s="109">
        <v>18</v>
      </c>
      <c r="T11" s="109">
        <v>19</v>
      </c>
      <c r="U11" s="109">
        <v>20</v>
      </c>
      <c r="V11" s="110">
        <v>21</v>
      </c>
      <c r="W11" s="112">
        <v>13</v>
      </c>
    </row>
    <row r="12" spans="1:23" ht="14.25">
      <c r="A12" s="93" t="s">
        <v>18</v>
      </c>
      <c r="B12" s="192">
        <v>5</v>
      </c>
      <c r="C12" s="94"/>
      <c r="D12" s="6"/>
      <c r="E12" s="6"/>
      <c r="F12" s="6"/>
      <c r="G12" s="6"/>
      <c r="H12" s="6"/>
      <c r="I12" s="6"/>
      <c r="J12" s="7"/>
      <c r="K12" s="7"/>
      <c r="L12" s="8"/>
      <c r="M12" s="100"/>
      <c r="N12" s="9"/>
      <c r="O12" s="9"/>
      <c r="P12" s="9"/>
      <c r="Q12" s="11"/>
      <c r="R12" s="99"/>
      <c r="S12" s="6"/>
      <c r="T12" s="6"/>
      <c r="U12" s="6"/>
      <c r="V12" s="8"/>
      <c r="W12" s="103"/>
    </row>
    <row r="13" spans="1:23" ht="14.25">
      <c r="A13" s="4" t="s">
        <v>15</v>
      </c>
      <c r="B13" s="193"/>
      <c r="C13" s="95"/>
      <c r="D13" s="9"/>
      <c r="E13" s="9"/>
      <c r="F13" s="9"/>
      <c r="G13" s="9"/>
      <c r="H13" s="9"/>
      <c r="I13" s="9"/>
      <c r="J13" s="10"/>
      <c r="K13" s="10"/>
      <c r="L13" s="11"/>
      <c r="M13" s="100"/>
      <c r="N13" s="9"/>
      <c r="O13" s="9"/>
      <c r="P13" s="9"/>
      <c r="Q13" s="11"/>
      <c r="R13" s="100"/>
      <c r="S13" s="9"/>
      <c r="T13" s="9"/>
      <c r="U13" s="9"/>
      <c r="V13" s="11"/>
      <c r="W13" s="104"/>
    </row>
    <row r="14" spans="1:23" ht="14.25">
      <c r="A14" s="4" t="s">
        <v>19</v>
      </c>
      <c r="B14" s="193"/>
      <c r="C14" s="95"/>
      <c r="D14" s="9"/>
      <c r="E14" s="9"/>
      <c r="F14" s="9"/>
      <c r="G14" s="9"/>
      <c r="H14" s="9"/>
      <c r="I14" s="9"/>
      <c r="J14" s="10"/>
      <c r="K14" s="10"/>
      <c r="L14" s="11"/>
      <c r="M14" s="100"/>
      <c r="N14" s="9"/>
      <c r="O14" s="9"/>
      <c r="P14" s="9"/>
      <c r="Q14" s="11"/>
      <c r="R14" s="100"/>
      <c r="S14" s="9"/>
      <c r="T14" s="9"/>
      <c r="U14" s="9"/>
      <c r="V14" s="11"/>
      <c r="W14" s="104"/>
    </row>
    <row r="15" spans="1:23" ht="14.25">
      <c r="A15" s="91" t="s">
        <v>38</v>
      </c>
      <c r="B15" s="193"/>
      <c r="C15" s="95"/>
      <c r="D15" s="9"/>
      <c r="E15" s="9"/>
      <c r="F15" s="9"/>
      <c r="G15" s="9"/>
      <c r="H15" s="9"/>
      <c r="I15" s="9"/>
      <c r="J15" s="10"/>
      <c r="K15" s="10"/>
      <c r="L15" s="11"/>
      <c r="M15" s="100"/>
      <c r="N15" s="9"/>
      <c r="O15" s="9"/>
      <c r="P15" s="9"/>
      <c r="Q15" s="11"/>
      <c r="R15" s="100"/>
      <c r="S15" s="9"/>
      <c r="T15" s="9"/>
      <c r="U15" s="9"/>
      <c r="V15" s="11"/>
      <c r="W15" s="104"/>
    </row>
    <row r="16" spans="1:23" ht="14.25">
      <c r="A16" s="91" t="s">
        <v>7</v>
      </c>
      <c r="B16" s="193"/>
      <c r="C16" s="95"/>
      <c r="D16" s="9"/>
      <c r="E16" s="9"/>
      <c r="F16" s="9"/>
      <c r="G16" s="9"/>
      <c r="H16" s="9"/>
      <c r="I16" s="9"/>
      <c r="J16" s="10"/>
      <c r="K16" s="10"/>
      <c r="L16" s="11"/>
      <c r="M16" s="100"/>
      <c r="N16" s="9"/>
      <c r="O16" s="9"/>
      <c r="P16" s="9"/>
      <c r="Q16" s="11"/>
      <c r="R16" s="100"/>
      <c r="S16" s="9"/>
      <c r="T16" s="9"/>
      <c r="U16" s="9"/>
      <c r="V16" s="11"/>
      <c r="W16" s="104"/>
    </row>
    <row r="17" spans="1:23" ht="14.25">
      <c r="A17" s="91" t="s">
        <v>95</v>
      </c>
      <c r="B17" s="193"/>
      <c r="C17" s="95"/>
      <c r="D17" s="9"/>
      <c r="E17" s="9"/>
      <c r="F17" s="9"/>
      <c r="G17" s="9"/>
      <c r="H17" s="9"/>
      <c r="I17" s="9"/>
      <c r="J17" s="10"/>
      <c r="K17" s="10"/>
      <c r="L17" s="11"/>
      <c r="M17" s="100"/>
      <c r="N17" s="9"/>
      <c r="O17" s="9"/>
      <c r="P17" s="9"/>
      <c r="Q17" s="11"/>
      <c r="R17" s="100"/>
      <c r="S17" s="9"/>
      <c r="T17" s="9"/>
      <c r="U17" s="9"/>
      <c r="V17" s="11"/>
      <c r="W17" s="104"/>
    </row>
    <row r="18" spans="1:23" ht="16.5">
      <c r="A18" s="91" t="s">
        <v>97</v>
      </c>
      <c r="B18" s="194"/>
      <c r="C18" s="96"/>
      <c r="D18" s="12"/>
      <c r="E18" s="12"/>
      <c r="F18" s="12"/>
      <c r="G18" s="12"/>
      <c r="H18" s="12"/>
      <c r="I18" s="12"/>
      <c r="J18" s="13"/>
      <c r="K18" s="13"/>
      <c r="L18" s="14"/>
      <c r="M18" s="101"/>
      <c r="N18" s="12"/>
      <c r="O18" s="12"/>
      <c r="P18" s="12"/>
      <c r="Q18" s="14"/>
      <c r="R18" s="100"/>
      <c r="S18" s="9"/>
      <c r="T18" s="9"/>
      <c r="U18" s="9"/>
      <c r="V18" s="11"/>
      <c r="W18" s="104"/>
    </row>
    <row r="19" spans="1:23" ht="14.25">
      <c r="A19" s="93" t="s">
        <v>18</v>
      </c>
      <c r="B19" s="192">
        <v>5.5</v>
      </c>
      <c r="C19" s="94"/>
      <c r="D19" s="6"/>
      <c r="E19" s="6"/>
      <c r="F19" s="6"/>
      <c r="G19" s="6"/>
      <c r="H19" s="6"/>
      <c r="I19" s="6"/>
      <c r="J19" s="7"/>
      <c r="K19" s="7"/>
      <c r="L19" s="8"/>
      <c r="M19" s="100"/>
      <c r="N19" s="9"/>
      <c r="O19" s="9"/>
      <c r="P19" s="9"/>
      <c r="Q19" s="11"/>
      <c r="R19" s="99"/>
      <c r="S19" s="6"/>
      <c r="T19" s="6"/>
      <c r="U19" s="6"/>
      <c r="V19" s="8"/>
      <c r="W19" s="103"/>
    </row>
    <row r="20" spans="1:23" ht="14.25">
      <c r="A20" s="4" t="s">
        <v>15</v>
      </c>
      <c r="B20" s="193"/>
      <c r="C20" s="95"/>
      <c r="D20" s="9"/>
      <c r="E20" s="9"/>
      <c r="F20" s="9"/>
      <c r="G20" s="9"/>
      <c r="H20" s="9"/>
      <c r="I20" s="9"/>
      <c r="J20" s="10"/>
      <c r="K20" s="10"/>
      <c r="L20" s="11"/>
      <c r="M20" s="100"/>
      <c r="N20" s="9"/>
      <c r="O20" s="9"/>
      <c r="P20" s="9"/>
      <c r="Q20" s="11"/>
      <c r="R20" s="100"/>
      <c r="S20" s="9"/>
      <c r="T20" s="9"/>
      <c r="U20" s="9"/>
      <c r="V20" s="11"/>
      <c r="W20" s="104"/>
    </row>
    <row r="21" spans="1:23" ht="14.25">
      <c r="A21" s="4" t="s">
        <v>19</v>
      </c>
      <c r="B21" s="193"/>
      <c r="C21" s="95"/>
      <c r="D21" s="9"/>
      <c r="E21" s="9"/>
      <c r="F21" s="9"/>
      <c r="G21" s="9"/>
      <c r="H21" s="9"/>
      <c r="I21" s="9"/>
      <c r="J21" s="10"/>
      <c r="K21" s="10"/>
      <c r="L21" s="11"/>
      <c r="M21" s="100"/>
      <c r="N21" s="9"/>
      <c r="O21" s="9"/>
      <c r="P21" s="9"/>
      <c r="Q21" s="11"/>
      <c r="R21" s="100"/>
      <c r="S21" s="9"/>
      <c r="T21" s="9"/>
      <c r="U21" s="9"/>
      <c r="V21" s="11"/>
      <c r="W21" s="104"/>
    </row>
    <row r="22" spans="1:23" ht="14.25">
      <c r="A22" s="91" t="s">
        <v>41</v>
      </c>
      <c r="B22" s="193"/>
      <c r="C22" s="95"/>
      <c r="D22" s="9"/>
      <c r="E22" s="9"/>
      <c r="F22" s="9"/>
      <c r="G22" s="9"/>
      <c r="H22" s="9"/>
      <c r="I22" s="9"/>
      <c r="J22" s="10"/>
      <c r="K22" s="10"/>
      <c r="L22" s="11"/>
      <c r="M22" s="100"/>
      <c r="N22" s="9"/>
      <c r="O22" s="9"/>
      <c r="P22" s="9"/>
      <c r="Q22" s="11"/>
      <c r="R22" s="100"/>
      <c r="S22" s="9"/>
      <c r="T22" s="9"/>
      <c r="U22" s="9"/>
      <c r="V22" s="11"/>
      <c r="W22" s="104"/>
    </row>
    <row r="23" spans="1:23" ht="14.25">
      <c r="A23" s="91" t="s">
        <v>7</v>
      </c>
      <c r="B23" s="193"/>
      <c r="C23" s="95"/>
      <c r="D23" s="9"/>
      <c r="E23" s="9"/>
      <c r="F23" s="9"/>
      <c r="G23" s="9"/>
      <c r="H23" s="9"/>
      <c r="I23" s="9"/>
      <c r="J23" s="10"/>
      <c r="K23" s="10"/>
      <c r="L23" s="11"/>
      <c r="M23" s="100"/>
      <c r="N23" s="9"/>
      <c r="O23" s="9"/>
      <c r="P23" s="9"/>
      <c r="Q23" s="11"/>
      <c r="R23" s="100"/>
      <c r="S23" s="9"/>
      <c r="T23" s="9"/>
      <c r="U23" s="9"/>
      <c r="V23" s="11"/>
      <c r="W23" s="104"/>
    </row>
    <row r="24" spans="1:23" ht="14.25">
      <c r="A24" s="91" t="s">
        <v>95</v>
      </c>
      <c r="B24" s="193"/>
      <c r="C24" s="95"/>
      <c r="D24" s="9"/>
      <c r="E24" s="9"/>
      <c r="F24" s="9"/>
      <c r="G24" s="9"/>
      <c r="H24" s="9"/>
      <c r="I24" s="9"/>
      <c r="J24" s="10"/>
      <c r="K24" s="10"/>
      <c r="L24" s="11"/>
      <c r="M24" s="100"/>
      <c r="N24" s="9"/>
      <c r="O24" s="9"/>
      <c r="P24" s="9"/>
      <c r="Q24" s="11"/>
      <c r="R24" s="100"/>
      <c r="S24" s="9"/>
      <c r="T24" s="9"/>
      <c r="U24" s="9"/>
      <c r="V24" s="11"/>
      <c r="W24" s="104"/>
    </row>
    <row r="25" spans="1:23" ht="16.5">
      <c r="A25" s="91" t="s">
        <v>97</v>
      </c>
      <c r="B25" s="194"/>
      <c r="C25" s="96"/>
      <c r="D25" s="12"/>
      <c r="E25" s="12"/>
      <c r="F25" s="12"/>
      <c r="G25" s="12"/>
      <c r="H25" s="12"/>
      <c r="I25" s="12"/>
      <c r="J25" s="13"/>
      <c r="K25" s="13"/>
      <c r="L25" s="14"/>
      <c r="M25" s="101"/>
      <c r="N25" s="12"/>
      <c r="O25" s="12"/>
      <c r="P25" s="12"/>
      <c r="Q25" s="11"/>
      <c r="R25" s="96"/>
      <c r="S25" s="12"/>
      <c r="T25" s="12"/>
      <c r="U25" s="12"/>
      <c r="V25" s="11"/>
      <c r="W25" s="105"/>
    </row>
    <row r="26" spans="1:23" ht="14.25">
      <c r="A26" s="93" t="s">
        <v>18</v>
      </c>
      <c r="B26" s="192">
        <v>6</v>
      </c>
      <c r="C26" s="94"/>
      <c r="D26" s="6"/>
      <c r="E26" s="6"/>
      <c r="F26" s="6"/>
      <c r="G26" s="6"/>
      <c r="H26" s="6"/>
      <c r="I26" s="6"/>
      <c r="J26" s="6"/>
      <c r="K26" s="6"/>
      <c r="L26" s="8"/>
      <c r="M26" s="100"/>
      <c r="N26" s="9"/>
      <c r="O26" s="9"/>
      <c r="P26" s="10"/>
      <c r="Q26" s="8"/>
      <c r="R26" s="100"/>
      <c r="S26" s="9"/>
      <c r="T26" s="9"/>
      <c r="U26" s="9"/>
      <c r="V26" s="8"/>
      <c r="W26" s="104"/>
    </row>
    <row r="27" spans="1:23" ht="14.25">
      <c r="A27" s="4" t="s">
        <v>15</v>
      </c>
      <c r="B27" s="193"/>
      <c r="C27" s="95"/>
      <c r="D27" s="9"/>
      <c r="E27" s="9"/>
      <c r="F27" s="9"/>
      <c r="G27" s="9"/>
      <c r="H27" s="9"/>
      <c r="I27" s="9"/>
      <c r="J27" s="9"/>
      <c r="K27" s="9"/>
      <c r="L27" s="11"/>
      <c r="M27" s="100"/>
      <c r="N27" s="9"/>
      <c r="O27" s="9"/>
      <c r="P27" s="10"/>
      <c r="Q27" s="11"/>
      <c r="R27" s="100"/>
      <c r="S27" s="9"/>
      <c r="T27" s="9"/>
      <c r="U27" s="9"/>
      <c r="V27" s="11"/>
      <c r="W27" s="104"/>
    </row>
    <row r="28" spans="1:23" ht="14.25">
      <c r="A28" s="4" t="s">
        <v>19</v>
      </c>
      <c r="B28" s="193"/>
      <c r="C28" s="95"/>
      <c r="D28" s="9"/>
      <c r="E28" s="9"/>
      <c r="F28" s="9"/>
      <c r="G28" s="9"/>
      <c r="H28" s="9"/>
      <c r="I28" s="9"/>
      <c r="J28" s="9"/>
      <c r="K28" s="9"/>
      <c r="L28" s="11"/>
      <c r="M28" s="100"/>
      <c r="N28" s="9"/>
      <c r="O28" s="9"/>
      <c r="P28" s="10"/>
      <c r="Q28" s="11"/>
      <c r="R28" s="100"/>
      <c r="S28" s="9"/>
      <c r="T28" s="9"/>
      <c r="U28" s="9"/>
      <c r="V28" s="11"/>
      <c r="W28" s="104"/>
    </row>
    <row r="29" spans="1:23" ht="14.25">
      <c r="A29" s="91" t="s">
        <v>38</v>
      </c>
      <c r="B29" s="193"/>
      <c r="C29" s="95"/>
      <c r="D29" s="9"/>
      <c r="E29" s="9"/>
      <c r="F29" s="9"/>
      <c r="G29" s="9"/>
      <c r="H29" s="9"/>
      <c r="I29" s="9"/>
      <c r="J29" s="9"/>
      <c r="K29" s="9"/>
      <c r="L29" s="11"/>
      <c r="M29" s="100"/>
      <c r="N29" s="9"/>
      <c r="O29" s="9"/>
      <c r="P29" s="10"/>
      <c r="Q29" s="11"/>
      <c r="R29" s="100"/>
      <c r="S29" s="9"/>
      <c r="T29" s="9"/>
      <c r="U29" s="9"/>
      <c r="V29" s="11"/>
      <c r="W29" s="104"/>
    </row>
    <row r="30" spans="1:23" ht="14.25">
      <c r="A30" s="91" t="s">
        <v>7</v>
      </c>
      <c r="B30" s="193"/>
      <c r="C30" s="95"/>
      <c r="D30" s="9"/>
      <c r="E30" s="9"/>
      <c r="F30" s="9"/>
      <c r="G30" s="9"/>
      <c r="H30" s="9"/>
      <c r="I30" s="9"/>
      <c r="J30" s="9"/>
      <c r="K30" s="9"/>
      <c r="L30" s="11"/>
      <c r="M30" s="100"/>
      <c r="N30" s="9"/>
      <c r="O30" s="9"/>
      <c r="P30" s="10"/>
      <c r="Q30" s="11"/>
      <c r="R30" s="100"/>
      <c r="S30" s="9"/>
      <c r="T30" s="9"/>
      <c r="U30" s="9"/>
      <c r="V30" s="11"/>
      <c r="W30" s="104"/>
    </row>
    <row r="31" spans="1:23" ht="14.25">
      <c r="A31" s="91" t="s">
        <v>95</v>
      </c>
      <c r="B31" s="193"/>
      <c r="C31" s="95"/>
      <c r="D31" s="9"/>
      <c r="E31" s="9"/>
      <c r="F31" s="9"/>
      <c r="G31" s="9"/>
      <c r="H31" s="9"/>
      <c r="I31" s="9"/>
      <c r="J31" s="10"/>
      <c r="K31" s="10"/>
      <c r="L31" s="11"/>
      <c r="M31" s="100"/>
      <c r="N31" s="9"/>
      <c r="O31" s="9"/>
      <c r="P31" s="9"/>
      <c r="Q31" s="11"/>
      <c r="R31" s="100"/>
      <c r="S31" s="9"/>
      <c r="T31" s="9"/>
      <c r="U31" s="9"/>
      <c r="V31" s="11"/>
      <c r="W31" s="104"/>
    </row>
    <row r="32" spans="1:23" ht="16.5">
      <c r="A32" s="91" t="s">
        <v>97</v>
      </c>
      <c r="B32" s="194"/>
      <c r="C32" s="96"/>
      <c r="D32" s="12"/>
      <c r="E32" s="12"/>
      <c r="F32" s="12"/>
      <c r="G32" s="12"/>
      <c r="H32" s="12"/>
      <c r="I32" s="12"/>
      <c r="J32" s="12"/>
      <c r="K32" s="12"/>
      <c r="L32" s="14"/>
      <c r="M32" s="101"/>
      <c r="N32" s="12"/>
      <c r="O32" s="12"/>
      <c r="P32" s="13"/>
      <c r="Q32" s="14"/>
      <c r="R32" s="101"/>
      <c r="S32" s="12"/>
      <c r="T32" s="12"/>
      <c r="U32" s="12"/>
      <c r="V32" s="14"/>
      <c r="W32" s="105"/>
    </row>
    <row r="33" spans="1:23" ht="14.25">
      <c r="A33" s="93" t="s">
        <v>18</v>
      </c>
      <c r="B33" s="192">
        <v>6.5</v>
      </c>
      <c r="C33" s="94"/>
      <c r="D33" s="6"/>
      <c r="E33" s="6"/>
      <c r="F33" s="6"/>
      <c r="G33" s="15"/>
      <c r="H33" s="15"/>
      <c r="I33" s="15"/>
      <c r="J33" s="6"/>
      <c r="K33" s="6"/>
      <c r="L33" s="8"/>
      <c r="M33" s="100"/>
      <c r="N33" s="16"/>
      <c r="O33" s="16"/>
      <c r="P33" s="21"/>
      <c r="Q33" s="8"/>
      <c r="R33" s="100"/>
      <c r="S33" s="16"/>
      <c r="T33" s="16"/>
      <c r="U33" s="16"/>
      <c r="V33" s="8"/>
      <c r="W33" s="22"/>
    </row>
    <row r="34" spans="1:23" ht="14.25">
      <c r="A34" s="4" t="s">
        <v>15</v>
      </c>
      <c r="B34" s="193"/>
      <c r="C34" s="95"/>
      <c r="D34" s="9"/>
      <c r="E34" s="9"/>
      <c r="F34" s="9"/>
      <c r="G34" s="16"/>
      <c r="H34" s="16"/>
      <c r="I34" s="16"/>
      <c r="J34" s="9"/>
      <c r="K34" s="9"/>
      <c r="L34" s="11"/>
      <c r="M34" s="100"/>
      <c r="N34" s="16"/>
      <c r="O34" s="16"/>
      <c r="P34" s="21"/>
      <c r="Q34" s="11"/>
      <c r="R34" s="100"/>
      <c r="S34" s="16"/>
      <c r="T34" s="16"/>
      <c r="U34" s="16"/>
      <c r="V34" s="11"/>
      <c r="W34" s="22"/>
    </row>
    <row r="35" spans="1:23" ht="14.25">
      <c r="A35" s="4" t="s">
        <v>19</v>
      </c>
      <c r="B35" s="193"/>
      <c r="C35" s="95"/>
      <c r="D35" s="9"/>
      <c r="E35" s="9"/>
      <c r="F35" s="9"/>
      <c r="G35" s="16"/>
      <c r="H35" s="16"/>
      <c r="I35" s="16"/>
      <c r="J35" s="9"/>
      <c r="K35" s="9"/>
      <c r="L35" s="11"/>
      <c r="M35" s="100"/>
      <c r="N35" s="16"/>
      <c r="O35" s="16"/>
      <c r="P35" s="21"/>
      <c r="Q35" s="11"/>
      <c r="R35" s="100"/>
      <c r="S35" s="16"/>
      <c r="T35" s="16"/>
      <c r="U35" s="16"/>
      <c r="V35" s="11"/>
      <c r="W35" s="22"/>
    </row>
    <row r="36" spans="1:23" ht="14.25">
      <c r="A36" s="91" t="s">
        <v>38</v>
      </c>
      <c r="B36" s="193"/>
      <c r="C36" s="95"/>
      <c r="D36" s="9"/>
      <c r="E36" s="9"/>
      <c r="F36" s="9"/>
      <c r="G36" s="16"/>
      <c r="H36" s="16"/>
      <c r="I36" s="16"/>
      <c r="J36" s="9"/>
      <c r="K36" s="9"/>
      <c r="L36" s="11"/>
      <c r="M36" s="100"/>
      <c r="N36" s="16"/>
      <c r="O36" s="16"/>
      <c r="P36" s="21"/>
      <c r="Q36" s="11"/>
      <c r="R36" s="100"/>
      <c r="S36" s="16"/>
      <c r="T36" s="16"/>
      <c r="U36" s="16"/>
      <c r="V36" s="11"/>
      <c r="W36" s="22"/>
    </row>
    <row r="37" spans="1:23" ht="14.25">
      <c r="A37" s="91" t="s">
        <v>7</v>
      </c>
      <c r="B37" s="193"/>
      <c r="C37" s="95"/>
      <c r="D37" s="9"/>
      <c r="E37" s="9"/>
      <c r="F37" s="9"/>
      <c r="G37" s="16"/>
      <c r="H37" s="16"/>
      <c r="I37" s="16"/>
      <c r="J37" s="9"/>
      <c r="K37" s="9"/>
      <c r="L37" s="11"/>
      <c r="M37" s="100"/>
      <c r="N37" s="16"/>
      <c r="O37" s="16"/>
      <c r="P37" s="21"/>
      <c r="Q37" s="11"/>
      <c r="R37" s="100"/>
      <c r="S37" s="16"/>
      <c r="T37" s="16"/>
      <c r="U37" s="16"/>
      <c r="V37" s="11"/>
      <c r="W37" s="22"/>
    </row>
    <row r="38" spans="1:23" ht="14.25">
      <c r="A38" s="91" t="s">
        <v>95</v>
      </c>
      <c r="B38" s="193"/>
      <c r="C38" s="95"/>
      <c r="D38" s="9"/>
      <c r="E38" s="9"/>
      <c r="F38" s="9"/>
      <c r="G38" s="16"/>
      <c r="H38" s="16"/>
      <c r="I38" s="16"/>
      <c r="J38" s="10"/>
      <c r="K38" s="10"/>
      <c r="L38" s="11"/>
      <c r="M38" s="100"/>
      <c r="N38" s="16"/>
      <c r="O38" s="16"/>
      <c r="P38" s="16"/>
      <c r="Q38" s="11"/>
      <c r="R38" s="9"/>
      <c r="S38" s="16"/>
      <c r="T38" s="16"/>
      <c r="U38" s="16"/>
      <c r="V38" s="11"/>
      <c r="W38" s="22"/>
    </row>
    <row r="39" spans="1:23" ht="16.5" thickBot="1">
      <c r="A39" s="91" t="s">
        <v>97</v>
      </c>
      <c r="B39" s="194"/>
      <c r="C39" s="96"/>
      <c r="D39" s="12"/>
      <c r="E39" s="12"/>
      <c r="F39" s="12"/>
      <c r="G39" s="16"/>
      <c r="H39" s="16"/>
      <c r="I39" s="16"/>
      <c r="J39" s="12"/>
      <c r="K39" s="12"/>
      <c r="L39" s="14"/>
      <c r="M39" s="101"/>
      <c r="N39" s="17"/>
      <c r="O39" s="16"/>
      <c r="P39" s="24"/>
      <c r="Q39" s="14"/>
      <c r="R39" s="101"/>
      <c r="S39" s="17"/>
      <c r="T39" s="16"/>
      <c r="U39" s="17"/>
      <c r="V39" s="14"/>
      <c r="W39" s="25"/>
    </row>
    <row r="40" spans="1:23" ht="14.25">
      <c r="A40" s="93" t="s">
        <v>18</v>
      </c>
      <c r="B40" s="192">
        <v>7</v>
      </c>
      <c r="C40" s="94"/>
      <c r="D40" s="6"/>
      <c r="E40" s="6"/>
      <c r="F40" s="6"/>
      <c r="G40" s="18"/>
      <c r="H40" s="19"/>
      <c r="I40" s="20"/>
      <c r="J40" s="6"/>
      <c r="K40" s="6"/>
      <c r="L40" s="8"/>
      <c r="M40" s="100"/>
      <c r="N40" s="16"/>
      <c r="O40" s="19"/>
      <c r="P40" s="16"/>
      <c r="Q40" s="8"/>
      <c r="R40" s="100"/>
      <c r="S40" s="16"/>
      <c r="T40" s="19"/>
      <c r="U40" s="16"/>
      <c r="V40" s="8"/>
      <c r="W40" s="22"/>
    </row>
    <row r="41" spans="1:23" ht="14.25">
      <c r="A41" s="4" t="s">
        <v>15</v>
      </c>
      <c r="B41" s="193"/>
      <c r="C41" s="95"/>
      <c r="D41" s="9"/>
      <c r="E41" s="9"/>
      <c r="F41" s="9"/>
      <c r="G41" s="21"/>
      <c r="H41" s="22"/>
      <c r="I41" s="23"/>
      <c r="J41" s="9"/>
      <c r="K41" s="9"/>
      <c r="L41" s="11"/>
      <c r="M41" s="100"/>
      <c r="N41" s="16"/>
      <c r="O41" s="22"/>
      <c r="P41" s="16"/>
      <c r="Q41" s="11"/>
      <c r="R41" s="100"/>
      <c r="S41" s="16"/>
      <c r="T41" s="22"/>
      <c r="U41" s="16"/>
      <c r="V41" s="11"/>
      <c r="W41" s="22"/>
    </row>
    <row r="42" spans="1:23" ht="14.25">
      <c r="A42" s="4" t="s">
        <v>19</v>
      </c>
      <c r="B42" s="193"/>
      <c r="C42" s="95"/>
      <c r="D42" s="9"/>
      <c r="E42" s="9"/>
      <c r="F42" s="9"/>
      <c r="G42" s="21"/>
      <c r="H42" s="22"/>
      <c r="I42" s="23"/>
      <c r="J42" s="9"/>
      <c r="K42" s="9"/>
      <c r="L42" s="11"/>
      <c r="M42" s="100"/>
      <c r="N42" s="16"/>
      <c r="O42" s="22"/>
      <c r="P42" s="16"/>
      <c r="Q42" s="11"/>
      <c r="R42" s="100"/>
      <c r="S42" s="16"/>
      <c r="T42" s="22"/>
      <c r="U42" s="16"/>
      <c r="V42" s="11"/>
      <c r="W42" s="22"/>
    </row>
    <row r="43" spans="1:23" ht="14.25">
      <c r="A43" s="91" t="s">
        <v>38</v>
      </c>
      <c r="B43" s="193"/>
      <c r="C43" s="95"/>
      <c r="D43" s="9"/>
      <c r="E43" s="9"/>
      <c r="F43" s="9"/>
      <c r="G43" s="21"/>
      <c r="H43" s="22"/>
      <c r="I43" s="23"/>
      <c r="J43" s="9"/>
      <c r="K43" s="9"/>
      <c r="L43" s="11"/>
      <c r="M43" s="100"/>
      <c r="N43" s="16"/>
      <c r="O43" s="22"/>
      <c r="P43" s="16"/>
      <c r="Q43" s="11"/>
      <c r="R43" s="100"/>
      <c r="S43" s="16"/>
      <c r="T43" s="22"/>
      <c r="U43" s="16"/>
      <c r="V43" s="11"/>
      <c r="W43" s="22"/>
    </row>
    <row r="44" spans="1:23" ht="14.25">
      <c r="A44" s="91" t="s">
        <v>7</v>
      </c>
      <c r="B44" s="193"/>
      <c r="C44" s="95"/>
      <c r="D44" s="9"/>
      <c r="E44" s="9"/>
      <c r="F44" s="9"/>
      <c r="G44" s="21"/>
      <c r="H44" s="22"/>
      <c r="I44" s="23"/>
      <c r="J44" s="9"/>
      <c r="K44" s="9"/>
      <c r="L44" s="11"/>
      <c r="M44" s="100"/>
      <c r="N44" s="16"/>
      <c r="O44" s="22"/>
      <c r="P44" s="16"/>
      <c r="Q44" s="11"/>
      <c r="R44" s="100"/>
      <c r="S44" s="16"/>
      <c r="T44" s="22"/>
      <c r="U44" s="16"/>
      <c r="V44" s="11"/>
      <c r="W44" s="22"/>
    </row>
    <row r="45" spans="1:23" ht="14.25">
      <c r="A45" s="91" t="s">
        <v>95</v>
      </c>
      <c r="B45" s="193"/>
      <c r="C45" s="95"/>
      <c r="D45" s="9"/>
      <c r="E45" s="9"/>
      <c r="F45" s="9"/>
      <c r="G45" s="21"/>
      <c r="H45" s="22"/>
      <c r="I45" s="23"/>
      <c r="J45" s="9"/>
      <c r="K45" s="9"/>
      <c r="L45" s="11"/>
      <c r="M45" s="100"/>
      <c r="N45" s="16"/>
      <c r="O45" s="22"/>
      <c r="P45" s="16"/>
      <c r="Q45" s="11"/>
      <c r="R45" s="100"/>
      <c r="S45" s="16"/>
      <c r="T45" s="22"/>
      <c r="U45" s="16"/>
      <c r="V45" s="11"/>
      <c r="W45" s="22"/>
    </row>
    <row r="46" spans="1:23" ht="16.5" thickBot="1">
      <c r="A46" s="91" t="s">
        <v>97</v>
      </c>
      <c r="B46" s="194"/>
      <c r="C46" s="96"/>
      <c r="D46" s="12"/>
      <c r="E46" s="12"/>
      <c r="F46" s="12"/>
      <c r="G46" s="24"/>
      <c r="H46" s="25"/>
      <c r="I46" s="26"/>
      <c r="J46" s="12"/>
      <c r="K46" s="12"/>
      <c r="L46" s="14"/>
      <c r="M46" s="101"/>
      <c r="N46" s="17"/>
      <c r="O46" s="25"/>
      <c r="P46" s="17"/>
      <c r="Q46" s="14"/>
      <c r="R46" s="101"/>
      <c r="S46" s="17"/>
      <c r="T46" s="25"/>
      <c r="U46" s="17"/>
      <c r="V46" s="14"/>
      <c r="W46" s="25"/>
    </row>
    <row r="47" spans="1:23" ht="14.25">
      <c r="A47" s="93" t="s">
        <v>18</v>
      </c>
      <c r="B47" s="192">
        <v>7.5</v>
      </c>
      <c r="C47" s="94"/>
      <c r="D47" s="6"/>
      <c r="E47" s="6"/>
      <c r="F47" s="6"/>
      <c r="G47" s="15"/>
      <c r="H47" s="16"/>
      <c r="I47" s="15"/>
      <c r="J47" s="7"/>
      <c r="K47" s="7"/>
      <c r="L47" s="8"/>
      <c r="M47" s="100"/>
      <c r="N47" s="16"/>
      <c r="O47" s="16"/>
      <c r="P47" s="16"/>
      <c r="Q47" s="11"/>
      <c r="R47" s="6"/>
      <c r="S47" s="16"/>
      <c r="T47" s="16"/>
      <c r="U47" s="16"/>
      <c r="V47" s="8"/>
      <c r="W47" s="22"/>
    </row>
    <row r="48" spans="1:23" ht="14.25">
      <c r="A48" s="4" t="s">
        <v>15</v>
      </c>
      <c r="B48" s="193"/>
      <c r="C48" s="95"/>
      <c r="D48" s="9"/>
      <c r="E48" s="9"/>
      <c r="F48" s="9"/>
      <c r="G48" s="16"/>
      <c r="H48" s="16"/>
      <c r="I48" s="16"/>
      <c r="J48" s="10"/>
      <c r="K48" s="10"/>
      <c r="L48" s="11"/>
      <c r="M48" s="100"/>
      <c r="N48" s="16"/>
      <c r="O48" s="16"/>
      <c r="P48" s="16"/>
      <c r="Q48" s="11"/>
      <c r="R48" s="9"/>
      <c r="S48" s="16"/>
      <c r="T48" s="16"/>
      <c r="U48" s="16"/>
      <c r="V48" s="11"/>
      <c r="W48" s="22"/>
    </row>
    <row r="49" spans="1:23" ht="14.25">
      <c r="A49" s="4" t="s">
        <v>19</v>
      </c>
      <c r="B49" s="193"/>
      <c r="C49" s="95"/>
      <c r="D49" s="9"/>
      <c r="E49" s="9"/>
      <c r="F49" s="9"/>
      <c r="G49" s="16"/>
      <c r="H49" s="16"/>
      <c r="I49" s="16"/>
      <c r="J49" s="10"/>
      <c r="K49" s="10"/>
      <c r="L49" s="11"/>
      <c r="M49" s="100"/>
      <c r="N49" s="16"/>
      <c r="O49" s="16"/>
      <c r="P49" s="16"/>
      <c r="Q49" s="11"/>
      <c r="R49" s="9"/>
      <c r="S49" s="16"/>
      <c r="T49" s="16"/>
      <c r="U49" s="16"/>
      <c r="V49" s="11"/>
      <c r="W49" s="22"/>
    </row>
    <row r="50" spans="1:23" ht="14.25">
      <c r="A50" s="91" t="s">
        <v>38</v>
      </c>
      <c r="B50" s="193"/>
      <c r="C50" s="95"/>
      <c r="D50" s="9"/>
      <c r="E50" s="9"/>
      <c r="F50" s="9"/>
      <c r="G50" s="16"/>
      <c r="H50" s="16"/>
      <c r="I50" s="16"/>
      <c r="J50" s="10"/>
      <c r="K50" s="10"/>
      <c r="L50" s="11"/>
      <c r="M50" s="100"/>
      <c r="N50" s="16"/>
      <c r="O50" s="16"/>
      <c r="P50" s="16"/>
      <c r="Q50" s="11"/>
      <c r="R50" s="9"/>
      <c r="S50" s="16"/>
      <c r="T50" s="16"/>
      <c r="U50" s="16"/>
      <c r="V50" s="11"/>
      <c r="W50" s="22"/>
    </row>
    <row r="51" spans="1:23" ht="14.25">
      <c r="A51" s="91" t="s">
        <v>7</v>
      </c>
      <c r="B51" s="193"/>
      <c r="C51" s="95"/>
      <c r="D51" s="9"/>
      <c r="E51" s="9"/>
      <c r="F51" s="9"/>
      <c r="G51" s="16"/>
      <c r="H51" s="16"/>
      <c r="I51" s="16"/>
      <c r="J51" s="10"/>
      <c r="K51" s="10"/>
      <c r="L51" s="11"/>
      <c r="M51" s="100"/>
      <c r="N51" s="16"/>
      <c r="O51" s="16"/>
      <c r="P51" s="16"/>
      <c r="Q51" s="11"/>
      <c r="R51" s="9"/>
      <c r="S51" s="16"/>
      <c r="T51" s="16"/>
      <c r="U51" s="16"/>
      <c r="V51" s="11"/>
      <c r="W51" s="22"/>
    </row>
    <row r="52" spans="1:23" ht="14.25">
      <c r="A52" s="91" t="s">
        <v>95</v>
      </c>
      <c r="B52" s="193"/>
      <c r="C52" s="95"/>
      <c r="D52" s="9"/>
      <c r="E52" s="9"/>
      <c r="F52" s="9"/>
      <c r="G52" s="16"/>
      <c r="H52" s="16"/>
      <c r="I52" s="16"/>
      <c r="J52" s="10"/>
      <c r="K52" s="10"/>
      <c r="L52" s="11"/>
      <c r="M52" s="100"/>
      <c r="N52" s="16"/>
      <c r="O52" s="16"/>
      <c r="P52" s="16"/>
      <c r="Q52" s="11"/>
      <c r="R52" s="9"/>
      <c r="S52" s="16"/>
      <c r="T52" s="16"/>
      <c r="U52" s="16"/>
      <c r="W52" s="22"/>
    </row>
    <row r="53" spans="1:23" ht="16.5">
      <c r="A53" s="91" t="s">
        <v>97</v>
      </c>
      <c r="B53" s="194"/>
      <c r="C53" s="96"/>
      <c r="D53" s="12"/>
      <c r="E53" s="12"/>
      <c r="F53" s="12"/>
      <c r="G53" s="17"/>
      <c r="H53" s="17"/>
      <c r="I53" s="17"/>
      <c r="J53" s="13"/>
      <c r="K53" s="13"/>
      <c r="L53" s="14"/>
      <c r="M53" s="101"/>
      <c r="N53" s="17"/>
      <c r="O53" s="17"/>
      <c r="P53" s="17"/>
      <c r="Q53" s="14"/>
      <c r="R53" s="12"/>
      <c r="S53" s="17"/>
      <c r="T53" s="17"/>
      <c r="U53" s="17"/>
      <c r="V53" s="14"/>
      <c r="W53" s="114"/>
    </row>
    <row r="54" spans="1:23" ht="14.25">
      <c r="A54" s="93" t="s">
        <v>18</v>
      </c>
      <c r="B54" s="192">
        <v>8</v>
      </c>
      <c r="C54" s="94"/>
      <c r="D54" s="6"/>
      <c r="E54" s="6"/>
      <c r="F54" s="6"/>
      <c r="G54" s="6"/>
      <c r="H54" s="6"/>
      <c r="I54" s="6"/>
      <c r="J54" s="7"/>
      <c r="K54" s="7"/>
      <c r="L54" s="8"/>
      <c r="M54" s="99"/>
      <c r="N54" s="6"/>
      <c r="O54" s="7"/>
      <c r="P54" s="7"/>
      <c r="Q54" s="8"/>
      <c r="R54" s="6"/>
      <c r="S54" s="6"/>
      <c r="T54" s="7"/>
      <c r="U54" s="7"/>
      <c r="V54" s="8"/>
      <c r="W54" s="104"/>
    </row>
    <row r="55" spans="1:23" ht="14.25">
      <c r="A55" s="4" t="s">
        <v>15</v>
      </c>
      <c r="B55" s="193"/>
      <c r="C55" s="95"/>
      <c r="D55" s="9"/>
      <c r="E55" s="9"/>
      <c r="F55" s="9"/>
      <c r="G55" s="9"/>
      <c r="H55" s="9"/>
      <c r="I55" s="9"/>
      <c r="J55" s="10"/>
      <c r="K55" s="10"/>
      <c r="L55" s="11"/>
      <c r="M55" s="100"/>
      <c r="N55" s="9"/>
      <c r="O55" s="10"/>
      <c r="P55" s="10"/>
      <c r="Q55" s="11"/>
      <c r="R55" s="9"/>
      <c r="S55" s="9"/>
      <c r="T55" s="10"/>
      <c r="U55" s="10"/>
      <c r="V55" s="11"/>
      <c r="W55" s="104"/>
    </row>
    <row r="56" spans="1:23" ht="14.25">
      <c r="A56" s="4" t="s">
        <v>19</v>
      </c>
      <c r="B56" s="193"/>
      <c r="C56" s="95"/>
      <c r="D56" s="9"/>
      <c r="E56" s="9"/>
      <c r="F56" s="9"/>
      <c r="G56" s="9"/>
      <c r="H56" s="9"/>
      <c r="I56" s="9"/>
      <c r="J56" s="10"/>
      <c r="K56" s="10"/>
      <c r="L56" s="11"/>
      <c r="M56" s="100"/>
      <c r="N56" s="9"/>
      <c r="O56" s="10"/>
      <c r="P56" s="10"/>
      <c r="Q56" s="11"/>
      <c r="R56" s="9"/>
      <c r="S56" s="9"/>
      <c r="T56" s="10"/>
      <c r="U56" s="10"/>
      <c r="V56" s="11"/>
      <c r="W56" s="104"/>
    </row>
    <row r="57" spans="1:23" ht="14.25">
      <c r="A57" s="91" t="s">
        <v>38</v>
      </c>
      <c r="B57" s="193"/>
      <c r="C57" s="95"/>
      <c r="D57" s="9"/>
      <c r="E57" s="9"/>
      <c r="F57" s="9"/>
      <c r="G57" s="9"/>
      <c r="H57" s="9"/>
      <c r="I57" s="9"/>
      <c r="J57" s="10"/>
      <c r="K57" s="10"/>
      <c r="L57" s="11"/>
      <c r="M57" s="100"/>
      <c r="N57" s="9"/>
      <c r="O57" s="10"/>
      <c r="P57" s="10"/>
      <c r="Q57" s="11"/>
      <c r="R57" s="9"/>
      <c r="S57" s="9"/>
      <c r="T57" s="10"/>
      <c r="U57" s="10"/>
      <c r="V57" s="11"/>
      <c r="W57" s="104"/>
    </row>
    <row r="58" spans="1:23" ht="14.25">
      <c r="A58" s="91" t="s">
        <v>7</v>
      </c>
      <c r="B58" s="193"/>
      <c r="C58" s="95"/>
      <c r="D58" s="9"/>
      <c r="E58" s="9"/>
      <c r="F58" s="9"/>
      <c r="G58" s="9"/>
      <c r="H58" s="9"/>
      <c r="I58" s="9"/>
      <c r="J58" s="10"/>
      <c r="K58" s="10"/>
      <c r="L58" s="11"/>
      <c r="M58" s="100"/>
      <c r="N58" s="9"/>
      <c r="O58" s="10"/>
      <c r="P58" s="10"/>
      <c r="Q58" s="11"/>
      <c r="R58" s="9"/>
      <c r="S58" s="9"/>
      <c r="T58" s="10"/>
      <c r="U58" s="10"/>
      <c r="V58" s="11"/>
      <c r="W58" s="104"/>
    </row>
    <row r="59" spans="1:23" ht="14.25">
      <c r="A59" s="91" t="s">
        <v>95</v>
      </c>
      <c r="B59" s="193"/>
      <c r="C59" s="95"/>
      <c r="D59" s="9"/>
      <c r="E59" s="9"/>
      <c r="F59" s="9"/>
      <c r="G59" s="9"/>
      <c r="H59" s="9"/>
      <c r="I59" s="9"/>
      <c r="J59" s="10"/>
      <c r="K59" s="10"/>
      <c r="L59" s="11"/>
      <c r="M59" s="100"/>
      <c r="N59" s="9"/>
      <c r="O59" s="9"/>
      <c r="P59" s="9"/>
      <c r="Q59" s="11"/>
      <c r="R59" s="100"/>
      <c r="S59" s="9"/>
      <c r="T59" s="9"/>
      <c r="U59" s="9"/>
      <c r="V59" s="11"/>
      <c r="W59" s="104"/>
    </row>
    <row r="60" spans="1:23" ht="16.5">
      <c r="A60" s="91" t="s">
        <v>97</v>
      </c>
      <c r="B60" s="194"/>
      <c r="C60" s="96"/>
      <c r="D60" s="12"/>
      <c r="E60" s="12"/>
      <c r="F60" s="12"/>
      <c r="G60" s="12"/>
      <c r="H60" s="12"/>
      <c r="I60" s="12"/>
      <c r="J60" s="13"/>
      <c r="K60" s="13"/>
      <c r="L60" s="14"/>
      <c r="M60" s="101"/>
      <c r="N60" s="12"/>
      <c r="O60" s="13"/>
      <c r="P60" s="13"/>
      <c r="Q60" s="14"/>
      <c r="R60" s="12"/>
      <c r="S60" s="12"/>
      <c r="T60" s="13"/>
      <c r="U60" s="13"/>
      <c r="V60" s="14"/>
      <c r="W60" s="105"/>
    </row>
    <row r="61" spans="1:23" ht="14.25">
      <c r="A61" s="93" t="s">
        <v>18</v>
      </c>
      <c r="B61" s="192">
        <v>8.5</v>
      </c>
      <c r="C61" s="94"/>
      <c r="D61" s="6"/>
      <c r="E61" s="6"/>
      <c r="F61" s="6"/>
      <c r="G61" s="6"/>
      <c r="H61" s="6"/>
      <c r="I61" s="6"/>
      <c r="J61" s="7"/>
      <c r="K61" s="7"/>
      <c r="L61" s="8"/>
      <c r="M61" s="99"/>
      <c r="N61" s="6"/>
      <c r="O61" s="7"/>
      <c r="P61" s="7"/>
      <c r="Q61" s="8"/>
      <c r="R61" s="6"/>
      <c r="S61" s="6"/>
      <c r="T61" s="7"/>
      <c r="U61" s="7"/>
      <c r="V61" s="8"/>
      <c r="W61" s="104"/>
    </row>
    <row r="62" spans="1:23" ht="14.25">
      <c r="A62" s="4" t="s">
        <v>15</v>
      </c>
      <c r="B62" s="193"/>
      <c r="C62" s="95"/>
      <c r="D62" s="9"/>
      <c r="E62" s="9"/>
      <c r="F62" s="9"/>
      <c r="G62" s="9"/>
      <c r="H62" s="9"/>
      <c r="I62" s="9"/>
      <c r="J62" s="10"/>
      <c r="K62" s="10"/>
      <c r="L62" s="11"/>
      <c r="M62" s="100"/>
      <c r="N62" s="9"/>
      <c r="O62" s="10"/>
      <c r="P62" s="10"/>
      <c r="Q62" s="11"/>
      <c r="R62" s="9"/>
      <c r="S62" s="9"/>
      <c r="T62" s="10"/>
      <c r="U62" s="10"/>
      <c r="V62" s="11"/>
      <c r="W62" s="104"/>
    </row>
    <row r="63" spans="1:23" ht="14.25">
      <c r="A63" s="4" t="s">
        <v>19</v>
      </c>
      <c r="B63" s="193"/>
      <c r="C63" s="95"/>
      <c r="D63" s="9"/>
      <c r="E63" s="9"/>
      <c r="F63" s="9"/>
      <c r="G63" s="9"/>
      <c r="H63" s="9"/>
      <c r="I63" s="9"/>
      <c r="J63" s="10"/>
      <c r="K63" s="10"/>
      <c r="L63" s="11"/>
      <c r="M63" s="100"/>
      <c r="N63" s="9"/>
      <c r="O63" s="10"/>
      <c r="P63" s="10"/>
      <c r="Q63" s="11"/>
      <c r="R63" s="9"/>
      <c r="S63" s="9"/>
      <c r="T63" s="10"/>
      <c r="U63" s="10"/>
      <c r="V63" s="11"/>
      <c r="W63" s="104"/>
    </row>
    <row r="64" spans="1:23" ht="14.25">
      <c r="A64" s="91" t="s">
        <v>38</v>
      </c>
      <c r="B64" s="193"/>
      <c r="C64" s="95"/>
      <c r="D64" s="9"/>
      <c r="E64" s="9"/>
      <c r="F64" s="9"/>
      <c r="G64" s="9"/>
      <c r="H64" s="9"/>
      <c r="I64" s="9"/>
      <c r="J64" s="10"/>
      <c r="K64" s="10"/>
      <c r="L64" s="11"/>
      <c r="M64" s="100"/>
      <c r="N64" s="9"/>
      <c r="O64" s="10"/>
      <c r="P64" s="10"/>
      <c r="Q64" s="11"/>
      <c r="R64" s="9"/>
      <c r="S64" s="9"/>
      <c r="T64" s="10"/>
      <c r="U64" s="10"/>
      <c r="V64" s="11"/>
      <c r="W64" s="104"/>
    </row>
    <row r="65" spans="1:23" ht="14.25">
      <c r="A65" s="91" t="s">
        <v>7</v>
      </c>
      <c r="B65" s="193"/>
      <c r="C65" s="95"/>
      <c r="D65" s="9"/>
      <c r="E65" s="9"/>
      <c r="F65" s="9"/>
      <c r="G65" s="9"/>
      <c r="H65" s="9"/>
      <c r="I65" s="9"/>
      <c r="J65" s="10"/>
      <c r="K65" s="10"/>
      <c r="L65" s="11"/>
      <c r="M65" s="100"/>
      <c r="N65" s="9"/>
      <c r="O65" s="10"/>
      <c r="P65" s="10"/>
      <c r="Q65" s="11"/>
      <c r="R65" s="9"/>
      <c r="S65" s="9"/>
      <c r="T65" s="10"/>
      <c r="U65" s="10"/>
      <c r="V65" s="11"/>
      <c r="W65" s="104"/>
    </row>
    <row r="66" spans="1:23" ht="14.25">
      <c r="A66" s="91" t="s">
        <v>95</v>
      </c>
      <c r="B66" s="193"/>
      <c r="C66" s="95"/>
      <c r="D66" s="9"/>
      <c r="E66" s="9"/>
      <c r="F66" s="9"/>
      <c r="G66" s="9"/>
      <c r="H66" s="9"/>
      <c r="I66" s="9"/>
      <c r="J66" s="10"/>
      <c r="K66" s="10"/>
      <c r="L66" s="11"/>
      <c r="M66" s="100"/>
      <c r="N66" s="9"/>
      <c r="O66" s="9"/>
      <c r="P66" s="9"/>
      <c r="Q66" s="11"/>
      <c r="R66" s="100"/>
      <c r="S66" s="9"/>
      <c r="T66" s="9"/>
      <c r="U66" s="9"/>
      <c r="V66" s="11"/>
      <c r="W66" s="104"/>
    </row>
    <row r="67" spans="1:23" ht="16.5">
      <c r="A67" s="91" t="s">
        <v>97</v>
      </c>
      <c r="B67" s="194"/>
      <c r="C67" s="96"/>
      <c r="D67" s="12"/>
      <c r="E67" s="12"/>
      <c r="F67" s="12"/>
      <c r="G67" s="12"/>
      <c r="H67" s="12"/>
      <c r="I67" s="12"/>
      <c r="J67" s="13"/>
      <c r="K67" s="13"/>
      <c r="L67" s="14"/>
      <c r="M67" s="101"/>
      <c r="N67" s="12"/>
      <c r="O67" s="13"/>
      <c r="P67" s="13"/>
      <c r="Q67" s="14"/>
      <c r="R67" s="12"/>
      <c r="S67" s="12"/>
      <c r="T67" s="13"/>
      <c r="U67" s="13"/>
      <c r="V67" s="14"/>
      <c r="W67" s="105"/>
    </row>
    <row r="68" spans="1:23" ht="14.25">
      <c r="A68" s="93" t="s">
        <v>18</v>
      </c>
      <c r="B68" s="192">
        <v>9</v>
      </c>
      <c r="C68" s="94"/>
      <c r="D68" s="6"/>
      <c r="E68" s="6"/>
      <c r="F68" s="6"/>
      <c r="G68" s="6"/>
      <c r="H68" s="6"/>
      <c r="I68" s="6"/>
      <c r="J68" s="7"/>
      <c r="K68" s="7"/>
      <c r="L68" s="8"/>
      <c r="M68" s="99"/>
      <c r="N68" s="6"/>
      <c r="O68" s="7"/>
      <c r="P68" s="7"/>
      <c r="Q68" s="8"/>
      <c r="R68" s="6"/>
      <c r="S68" s="6"/>
      <c r="T68" s="7"/>
      <c r="U68" s="7"/>
      <c r="V68" s="8"/>
      <c r="W68" s="104"/>
    </row>
    <row r="69" spans="1:23" ht="14.25">
      <c r="A69" s="4" t="s">
        <v>15</v>
      </c>
      <c r="B69" s="193"/>
      <c r="C69" s="95"/>
      <c r="D69" s="9"/>
      <c r="E69" s="9"/>
      <c r="F69" s="9"/>
      <c r="G69" s="9"/>
      <c r="H69" s="9"/>
      <c r="I69" s="9"/>
      <c r="J69" s="10"/>
      <c r="K69" s="10"/>
      <c r="L69" s="11"/>
      <c r="M69" s="100"/>
      <c r="N69" s="9"/>
      <c r="O69" s="10"/>
      <c r="P69" s="10"/>
      <c r="Q69" s="11"/>
      <c r="R69" s="9"/>
      <c r="S69" s="9"/>
      <c r="T69" s="10"/>
      <c r="U69" s="10"/>
      <c r="V69" s="11"/>
      <c r="W69" s="104"/>
    </row>
    <row r="70" spans="1:23" ht="14.25">
      <c r="A70" s="4" t="s">
        <v>19</v>
      </c>
      <c r="B70" s="193"/>
      <c r="C70" s="95"/>
      <c r="D70" s="9"/>
      <c r="E70" s="9"/>
      <c r="F70" s="9"/>
      <c r="G70" s="9"/>
      <c r="H70" s="9"/>
      <c r="I70" s="9"/>
      <c r="J70" s="10"/>
      <c r="K70" s="10"/>
      <c r="L70" s="11"/>
      <c r="M70" s="100"/>
      <c r="N70" s="9"/>
      <c r="O70" s="10"/>
      <c r="P70" s="10"/>
      <c r="Q70" s="11"/>
      <c r="R70" s="9"/>
      <c r="S70" s="9"/>
      <c r="T70" s="10"/>
      <c r="U70" s="10"/>
      <c r="V70" s="11"/>
      <c r="W70" s="104"/>
    </row>
    <row r="71" spans="1:23" ht="14.25">
      <c r="A71" s="91" t="s">
        <v>38</v>
      </c>
      <c r="B71" s="193"/>
      <c r="C71" s="95"/>
      <c r="D71" s="9"/>
      <c r="E71" s="9"/>
      <c r="F71" s="9"/>
      <c r="G71" s="9"/>
      <c r="H71" s="9"/>
      <c r="I71" s="9"/>
      <c r="J71" s="10"/>
      <c r="K71" s="10"/>
      <c r="L71" s="11"/>
      <c r="M71" s="100"/>
      <c r="N71" s="9"/>
      <c r="O71" s="10"/>
      <c r="P71" s="10"/>
      <c r="Q71" s="11"/>
      <c r="R71" s="9"/>
      <c r="S71" s="9"/>
      <c r="T71" s="10"/>
      <c r="U71" s="10"/>
      <c r="V71" s="11"/>
      <c r="W71" s="104"/>
    </row>
    <row r="72" spans="1:23" ht="14.25">
      <c r="A72" s="91" t="s">
        <v>7</v>
      </c>
      <c r="B72" s="193"/>
      <c r="C72" s="95"/>
      <c r="D72" s="9"/>
      <c r="E72" s="9"/>
      <c r="F72" s="9"/>
      <c r="G72" s="9"/>
      <c r="H72" s="9"/>
      <c r="I72" s="9"/>
      <c r="J72" s="10"/>
      <c r="K72" s="10"/>
      <c r="L72" s="11"/>
      <c r="M72" s="100"/>
      <c r="N72" s="9"/>
      <c r="O72" s="10"/>
      <c r="P72" s="10"/>
      <c r="Q72" s="11"/>
      <c r="R72" s="9"/>
      <c r="S72" s="9"/>
      <c r="T72" s="10"/>
      <c r="U72" s="10"/>
      <c r="V72" s="11"/>
      <c r="W72" s="104"/>
    </row>
    <row r="73" spans="1:23" ht="14.25">
      <c r="A73" s="91" t="s">
        <v>95</v>
      </c>
      <c r="B73" s="193"/>
      <c r="C73" s="95"/>
      <c r="D73" s="9"/>
      <c r="E73" s="9"/>
      <c r="F73" s="9"/>
      <c r="G73" s="9"/>
      <c r="H73" s="9"/>
      <c r="I73" s="9"/>
      <c r="J73" s="10"/>
      <c r="K73" s="10"/>
      <c r="L73" s="11"/>
      <c r="M73" s="100"/>
      <c r="N73" s="9"/>
      <c r="O73" s="9"/>
      <c r="P73" s="9"/>
      <c r="Q73" s="11"/>
      <c r="R73" s="100"/>
      <c r="S73" s="9"/>
      <c r="T73" s="9"/>
      <c r="U73" s="9"/>
      <c r="V73" s="11"/>
      <c r="W73" s="104"/>
    </row>
    <row r="74" spans="1:23" ht="16.5" thickBot="1">
      <c r="A74" s="92" t="s">
        <v>97</v>
      </c>
      <c r="B74" s="198"/>
      <c r="C74" s="97"/>
      <c r="D74" s="28"/>
      <c r="E74" s="28"/>
      <c r="F74" s="28"/>
      <c r="G74" s="28"/>
      <c r="H74" s="28"/>
      <c r="I74" s="28"/>
      <c r="J74" s="29"/>
      <c r="K74" s="29"/>
      <c r="L74" s="30"/>
      <c r="M74" s="102"/>
      <c r="N74" s="28"/>
      <c r="O74" s="29"/>
      <c r="P74" s="29"/>
      <c r="Q74" s="30"/>
      <c r="R74" s="28"/>
      <c r="S74" s="28"/>
      <c r="T74" s="29"/>
      <c r="U74" s="29"/>
      <c r="V74" s="30"/>
      <c r="W74" s="106"/>
    </row>
    <row r="75" spans="1:11" ht="15" thickBot="1">
      <c r="A75" s="167" t="s">
        <v>31</v>
      </c>
      <c r="B75" s="168"/>
      <c r="C75" s="168"/>
      <c r="D75" s="168"/>
      <c r="E75" s="168"/>
      <c r="F75" s="168"/>
      <c r="G75" s="168"/>
      <c r="H75" s="168"/>
      <c r="I75" s="168"/>
      <c r="J75" s="169"/>
      <c r="K75" s="31"/>
    </row>
    <row r="76" spans="1:12" ht="14.25">
      <c r="A76" s="154" t="s">
        <v>1</v>
      </c>
      <c r="B76" s="156" t="s">
        <v>84</v>
      </c>
      <c r="C76" s="158" t="s">
        <v>8</v>
      </c>
      <c r="D76" s="158"/>
      <c r="E76" s="158"/>
      <c r="F76" s="158"/>
      <c r="G76" s="158"/>
      <c r="H76" s="158"/>
      <c r="I76" s="158"/>
      <c r="J76" s="159"/>
      <c r="K76" s="31"/>
      <c r="L76" s="31"/>
    </row>
    <row r="77" spans="1:12" ht="14.25">
      <c r="A77" s="155"/>
      <c r="B77" s="157"/>
      <c r="C77" s="160" t="s">
        <v>33</v>
      </c>
      <c r="D77" s="161"/>
      <c r="E77" s="160" t="s">
        <v>34</v>
      </c>
      <c r="F77" s="161"/>
      <c r="G77" s="160" t="s">
        <v>35</v>
      </c>
      <c r="H77" s="161"/>
      <c r="I77" s="200" t="s">
        <v>36</v>
      </c>
      <c r="J77" s="188"/>
      <c r="K77" s="31"/>
      <c r="L77" s="31"/>
    </row>
    <row r="78" spans="1:12" ht="14.25">
      <c r="A78" s="3" t="s">
        <v>18</v>
      </c>
      <c r="B78" s="133">
        <v>7</v>
      </c>
      <c r="C78" s="131"/>
      <c r="D78" s="132"/>
      <c r="E78" s="131"/>
      <c r="F78" s="132"/>
      <c r="G78" s="131"/>
      <c r="H78" s="132"/>
      <c r="I78" s="199"/>
      <c r="J78" s="189"/>
      <c r="K78" s="31"/>
      <c r="L78" s="31"/>
    </row>
    <row r="79" spans="1:12" ht="14.25">
      <c r="A79" s="5" t="s">
        <v>15</v>
      </c>
      <c r="B79" s="134"/>
      <c r="C79" s="139"/>
      <c r="D79" s="140"/>
      <c r="E79" s="139"/>
      <c r="F79" s="140"/>
      <c r="G79" s="139"/>
      <c r="H79" s="140"/>
      <c r="I79" s="201"/>
      <c r="J79" s="141"/>
      <c r="K79" s="31"/>
      <c r="L79" s="31"/>
    </row>
    <row r="80" spans="1:12" ht="14.25">
      <c r="A80" s="5" t="s">
        <v>41</v>
      </c>
      <c r="B80" s="135"/>
      <c r="C80" s="128"/>
      <c r="D80" s="130"/>
      <c r="E80" s="128"/>
      <c r="F80" s="130"/>
      <c r="G80" s="128"/>
      <c r="H80" s="130"/>
      <c r="I80" s="202"/>
      <c r="J80" s="129"/>
      <c r="K80" s="31"/>
      <c r="L80" s="31"/>
    </row>
    <row r="81" spans="1:12" ht="15" thickBot="1">
      <c r="A81" s="32"/>
      <c r="B81" s="2" t="s">
        <v>32</v>
      </c>
      <c r="C81" s="33"/>
      <c r="D81" s="40" t="s">
        <v>28</v>
      </c>
      <c r="E81" s="142"/>
      <c r="F81" s="191"/>
      <c r="G81" s="191"/>
      <c r="H81" s="191"/>
      <c r="I81" s="191"/>
      <c r="J81" s="143"/>
      <c r="K81" s="31"/>
      <c r="L81" s="31"/>
    </row>
    <row r="82" spans="1:12" ht="14.25">
      <c r="A82" s="170" t="s">
        <v>76</v>
      </c>
      <c r="B82" s="171"/>
      <c r="C82" s="171"/>
      <c r="D82" s="171"/>
      <c r="E82" s="171"/>
      <c r="F82" s="171"/>
      <c r="G82" s="171"/>
      <c r="H82" s="171"/>
      <c r="I82" s="171"/>
      <c r="J82" s="172"/>
      <c r="K82" s="31"/>
      <c r="L82" s="31"/>
    </row>
    <row r="83" spans="1:10" ht="14.25">
      <c r="A83" s="144"/>
      <c r="B83" s="145"/>
      <c r="C83" s="145"/>
      <c r="D83" s="145"/>
      <c r="E83" s="145"/>
      <c r="F83" s="145"/>
      <c r="G83" s="145"/>
      <c r="H83" s="145"/>
      <c r="I83" s="145"/>
      <c r="J83" s="146"/>
    </row>
    <row r="84" spans="1:10" ht="14.25">
      <c r="A84" s="147"/>
      <c r="B84" s="148"/>
      <c r="C84" s="148"/>
      <c r="D84" s="148"/>
      <c r="E84" s="148"/>
      <c r="F84" s="148"/>
      <c r="G84" s="148"/>
      <c r="H84" s="148"/>
      <c r="I84" s="148"/>
      <c r="J84" s="149"/>
    </row>
    <row r="85" spans="1:10" ht="14.25">
      <c r="A85" s="147"/>
      <c r="B85" s="148"/>
      <c r="C85" s="148"/>
      <c r="D85" s="148"/>
      <c r="E85" s="148"/>
      <c r="F85" s="148"/>
      <c r="G85" s="148"/>
      <c r="H85" s="148"/>
      <c r="I85" s="148"/>
      <c r="J85" s="149"/>
    </row>
    <row r="86" spans="1:10" ht="14.25">
      <c r="A86" s="147"/>
      <c r="B86" s="148"/>
      <c r="C86" s="148"/>
      <c r="D86" s="148"/>
      <c r="E86" s="148"/>
      <c r="F86" s="148"/>
      <c r="G86" s="148"/>
      <c r="H86" s="148"/>
      <c r="I86" s="148"/>
      <c r="J86" s="149"/>
    </row>
    <row r="87" spans="1:10" ht="15" thickBot="1">
      <c r="A87" s="147"/>
      <c r="B87" s="148"/>
      <c r="C87" s="148"/>
      <c r="D87" s="148"/>
      <c r="E87" s="148"/>
      <c r="F87" s="148"/>
      <c r="G87" s="148"/>
      <c r="H87" s="148"/>
      <c r="I87" s="148"/>
      <c r="J87" s="149"/>
    </row>
    <row r="88" spans="1:10" ht="14.25">
      <c r="A88" s="170" t="s">
        <v>78</v>
      </c>
      <c r="B88" s="171"/>
      <c r="C88" s="171"/>
      <c r="D88" s="171"/>
      <c r="E88" s="171"/>
      <c r="F88" s="171"/>
      <c r="G88" s="171"/>
      <c r="H88" s="171"/>
      <c r="I88" s="171"/>
      <c r="J88" s="172"/>
    </row>
    <row r="89" spans="1:10" ht="15">
      <c r="A89" s="182"/>
      <c r="B89" s="183"/>
      <c r="C89" s="183"/>
      <c r="D89" s="183"/>
      <c r="E89" s="183"/>
      <c r="F89" s="183"/>
      <c r="G89" s="183"/>
      <c r="H89" s="183"/>
      <c r="I89" s="183"/>
      <c r="J89" s="184"/>
    </row>
    <row r="90" spans="1:10" ht="15">
      <c r="A90" s="182"/>
      <c r="B90" s="183"/>
      <c r="C90" s="183"/>
      <c r="D90" s="183"/>
      <c r="E90" s="183"/>
      <c r="F90" s="183"/>
      <c r="G90" s="183"/>
      <c r="H90" s="183"/>
      <c r="I90" s="183"/>
      <c r="J90" s="184"/>
    </row>
    <row r="91" spans="1:10" ht="15">
      <c r="A91" s="182"/>
      <c r="B91" s="183"/>
      <c r="C91" s="183"/>
      <c r="D91" s="183"/>
      <c r="E91" s="183"/>
      <c r="F91" s="183"/>
      <c r="G91" s="183"/>
      <c r="H91" s="183"/>
      <c r="I91" s="183"/>
      <c r="J91" s="184"/>
    </row>
    <row r="92" spans="1:10" ht="15">
      <c r="A92" s="182"/>
      <c r="B92" s="183"/>
      <c r="C92" s="183"/>
      <c r="D92" s="183"/>
      <c r="E92" s="183"/>
      <c r="F92" s="183"/>
      <c r="G92" s="183"/>
      <c r="H92" s="183"/>
      <c r="I92" s="183"/>
      <c r="J92" s="184"/>
    </row>
    <row r="93" spans="1:10" ht="15">
      <c r="A93" s="182"/>
      <c r="B93" s="183"/>
      <c r="C93" s="183"/>
      <c r="D93" s="183"/>
      <c r="E93" s="183"/>
      <c r="F93" s="183"/>
      <c r="G93" s="183"/>
      <c r="H93" s="183"/>
      <c r="I93" s="183"/>
      <c r="J93" s="184"/>
    </row>
    <row r="94" spans="1:10" ht="15.75" thickBot="1">
      <c r="A94" s="185"/>
      <c r="B94" s="186"/>
      <c r="C94" s="186"/>
      <c r="D94" s="186"/>
      <c r="E94" s="186"/>
      <c r="F94" s="186"/>
      <c r="G94" s="186"/>
      <c r="H94" s="186"/>
      <c r="I94" s="186"/>
      <c r="J94" s="187"/>
    </row>
    <row r="95" spans="1:10" ht="14.25">
      <c r="A95" s="125" t="s">
        <v>5</v>
      </c>
      <c r="B95" s="126"/>
      <c r="C95" s="126"/>
      <c r="D95" s="126"/>
      <c r="E95" s="126"/>
      <c r="F95" s="126"/>
      <c r="G95" s="126"/>
      <c r="H95" s="126"/>
      <c r="I95" s="126"/>
      <c r="J95" s="127"/>
    </row>
    <row r="96" spans="1:10" ht="14.25">
      <c r="A96" s="119" t="s">
        <v>93</v>
      </c>
      <c r="B96" s="120"/>
      <c r="C96" s="120"/>
      <c r="D96" s="120"/>
      <c r="E96" s="120"/>
      <c r="F96" s="120"/>
      <c r="G96" s="120"/>
      <c r="H96" s="120"/>
      <c r="I96" s="120"/>
      <c r="J96" s="121"/>
    </row>
    <row r="97" spans="1:10" ht="14.25">
      <c r="A97" s="119"/>
      <c r="B97" s="120"/>
      <c r="C97" s="120"/>
      <c r="D97" s="120"/>
      <c r="E97" s="120"/>
      <c r="F97" s="120"/>
      <c r="G97" s="120"/>
      <c r="H97" s="120"/>
      <c r="I97" s="120"/>
      <c r="J97" s="121"/>
    </row>
    <row r="98" spans="1:10" ht="14.25">
      <c r="A98" s="119"/>
      <c r="B98" s="120"/>
      <c r="C98" s="120"/>
      <c r="D98" s="120"/>
      <c r="E98" s="120"/>
      <c r="F98" s="120"/>
      <c r="G98" s="120"/>
      <c r="H98" s="120"/>
      <c r="I98" s="120"/>
      <c r="J98" s="121"/>
    </row>
    <row r="99" spans="1:10" ht="14.25">
      <c r="A99" s="119"/>
      <c r="B99" s="120"/>
      <c r="C99" s="120"/>
      <c r="D99" s="120"/>
      <c r="E99" s="120"/>
      <c r="F99" s="120"/>
      <c r="G99" s="120"/>
      <c r="H99" s="120"/>
      <c r="I99" s="120"/>
      <c r="J99" s="121"/>
    </row>
    <row r="100" spans="1:10" ht="14.25">
      <c r="A100" s="119"/>
      <c r="B100" s="120"/>
      <c r="C100" s="120"/>
      <c r="D100" s="120"/>
      <c r="E100" s="120"/>
      <c r="F100" s="120"/>
      <c r="G100" s="120"/>
      <c r="H100" s="120"/>
      <c r="I100" s="120"/>
      <c r="J100" s="121"/>
    </row>
    <row r="101" spans="1:10" ht="14.25">
      <c r="A101" s="119"/>
      <c r="B101" s="120"/>
      <c r="C101" s="120"/>
      <c r="D101" s="120"/>
      <c r="E101" s="120"/>
      <c r="F101" s="120"/>
      <c r="G101" s="120"/>
      <c r="H101" s="120"/>
      <c r="I101" s="120"/>
      <c r="J101" s="121"/>
    </row>
    <row r="102" spans="1:10" ht="14.25">
      <c r="A102" s="119"/>
      <c r="B102" s="120"/>
      <c r="C102" s="120"/>
      <c r="D102" s="120"/>
      <c r="E102" s="120"/>
      <c r="F102" s="120"/>
      <c r="G102" s="120"/>
      <c r="H102" s="120"/>
      <c r="I102" s="120"/>
      <c r="J102" s="121"/>
    </row>
    <row r="103" spans="1:10" ht="14.25">
      <c r="A103" s="119"/>
      <c r="B103" s="120"/>
      <c r="C103" s="120"/>
      <c r="D103" s="120"/>
      <c r="E103" s="120"/>
      <c r="F103" s="120"/>
      <c r="G103" s="120"/>
      <c r="H103" s="120"/>
      <c r="I103" s="120"/>
      <c r="J103" s="121"/>
    </row>
    <row r="104" spans="1:10" ht="14.25">
      <c r="A104" s="119"/>
      <c r="B104" s="120"/>
      <c r="C104" s="120"/>
      <c r="D104" s="120"/>
      <c r="E104" s="120"/>
      <c r="F104" s="120"/>
      <c r="G104" s="120"/>
      <c r="H104" s="120"/>
      <c r="I104" s="120"/>
      <c r="J104" s="121"/>
    </row>
    <row r="105" spans="1:10" ht="14.25">
      <c r="A105" s="119"/>
      <c r="B105" s="120"/>
      <c r="C105" s="120"/>
      <c r="D105" s="120"/>
      <c r="E105" s="120"/>
      <c r="F105" s="120"/>
      <c r="G105" s="120"/>
      <c r="H105" s="120"/>
      <c r="I105" s="120"/>
      <c r="J105" s="121"/>
    </row>
    <row r="106" spans="1:10" ht="14.25">
      <c r="A106" s="119"/>
      <c r="B106" s="120"/>
      <c r="C106" s="120"/>
      <c r="D106" s="120"/>
      <c r="E106" s="120"/>
      <c r="F106" s="120"/>
      <c r="G106" s="120"/>
      <c r="H106" s="120"/>
      <c r="I106" s="120"/>
      <c r="J106" s="121"/>
    </row>
    <row r="107" spans="1:10" ht="15" thickBot="1">
      <c r="A107" s="122"/>
      <c r="B107" s="123"/>
      <c r="C107" s="123"/>
      <c r="D107" s="123"/>
      <c r="E107" s="123"/>
      <c r="F107" s="123"/>
      <c r="G107" s="123"/>
      <c r="H107" s="123"/>
      <c r="I107" s="123"/>
      <c r="J107" s="124"/>
    </row>
  </sheetData>
  <sheetProtection/>
  <mergeCells count="52">
    <mergeCell ref="M9:Q9"/>
    <mergeCell ref="R9:V9"/>
    <mergeCell ref="M10:W10"/>
    <mergeCell ref="C9:L9"/>
    <mergeCell ref="A9:A11"/>
    <mergeCell ref="B9:B11"/>
    <mergeCell ref="A95:J95"/>
    <mergeCell ref="A96:J107"/>
    <mergeCell ref="A83:J87"/>
    <mergeCell ref="A88:J88"/>
    <mergeCell ref="A89:J94"/>
    <mergeCell ref="A1:J1"/>
    <mergeCell ref="A2:J2"/>
    <mergeCell ref="B3:J3"/>
    <mergeCell ref="B4:J4"/>
    <mergeCell ref="B5:J5"/>
    <mergeCell ref="B19:B25"/>
    <mergeCell ref="B61:B67"/>
    <mergeCell ref="I78:J78"/>
    <mergeCell ref="I77:J77"/>
    <mergeCell ref="I79:J79"/>
    <mergeCell ref="G77:H77"/>
    <mergeCell ref="B78:B80"/>
    <mergeCell ref="C78:D78"/>
    <mergeCell ref="E78:F78"/>
    <mergeCell ref="G78:H78"/>
    <mergeCell ref="C79:D79"/>
    <mergeCell ref="B54:B60"/>
    <mergeCell ref="B68:B74"/>
    <mergeCell ref="A75:J75"/>
    <mergeCell ref="A76:A77"/>
    <mergeCell ref="A82:J82"/>
    <mergeCell ref="C80:D80"/>
    <mergeCell ref="E80:F80"/>
    <mergeCell ref="G80:H80"/>
    <mergeCell ref="I80:J80"/>
    <mergeCell ref="E81:J81"/>
    <mergeCell ref="B6:J6"/>
    <mergeCell ref="B7:J7"/>
    <mergeCell ref="B12:B18"/>
    <mergeCell ref="B26:B32"/>
    <mergeCell ref="B33:B39"/>
    <mergeCell ref="C10:L10"/>
    <mergeCell ref="B8:J8"/>
    <mergeCell ref="B76:B77"/>
    <mergeCell ref="C76:J76"/>
    <mergeCell ref="C77:D77"/>
    <mergeCell ref="E77:F77"/>
    <mergeCell ref="E79:F79"/>
    <mergeCell ref="G79:H79"/>
    <mergeCell ref="B40:B46"/>
    <mergeCell ref="B47:B5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110"/>
  <sheetViews>
    <sheetView zoomScale="85" zoomScaleNormal="85" zoomScalePageLayoutView="0" workbookViewId="0" topLeftCell="A1">
      <selection activeCell="L21" sqref="L21"/>
    </sheetView>
  </sheetViews>
  <sheetFormatPr defaultColWidth="9.140625" defaultRowHeight="15"/>
  <cols>
    <col min="1" max="1" width="36.7109375" style="1" bestFit="1" customWidth="1"/>
    <col min="2" max="6" width="20.7109375" style="1" customWidth="1"/>
    <col min="7" max="7" width="9.140625" style="1" customWidth="1"/>
    <col min="8" max="16384" width="9.140625" style="1" customWidth="1"/>
  </cols>
  <sheetData>
    <row r="1" spans="1:6" ht="22.5" thickBot="1">
      <c r="A1" s="162" t="s">
        <v>79</v>
      </c>
      <c r="B1" s="163"/>
      <c r="C1" s="163"/>
      <c r="D1" s="163"/>
      <c r="E1" s="163"/>
      <c r="F1" s="164"/>
    </row>
    <row r="2" spans="1:6" ht="15" customHeight="1">
      <c r="A2" s="175" t="s">
        <v>2</v>
      </c>
      <c r="B2" s="176"/>
      <c r="C2" s="176"/>
      <c r="D2" s="176"/>
      <c r="E2" s="176"/>
      <c r="F2" s="190"/>
    </row>
    <row r="3" spans="1:6" ht="15" customHeight="1">
      <c r="A3" s="37" t="s">
        <v>9</v>
      </c>
      <c r="B3" s="226"/>
      <c r="C3" s="227"/>
      <c r="D3" s="227"/>
      <c r="E3" s="227"/>
      <c r="F3" s="228"/>
    </row>
    <row r="4" spans="1:6" ht="15" customHeight="1">
      <c r="A4" s="37" t="s">
        <v>17</v>
      </c>
      <c r="B4" s="226"/>
      <c r="C4" s="227"/>
      <c r="D4" s="227"/>
      <c r="E4" s="227"/>
      <c r="F4" s="228"/>
    </row>
    <row r="5" spans="1:6" ht="15" customHeight="1">
      <c r="A5" s="37" t="s">
        <v>11</v>
      </c>
      <c r="B5" s="226"/>
      <c r="C5" s="227"/>
      <c r="D5" s="227"/>
      <c r="E5" s="227"/>
      <c r="F5" s="228"/>
    </row>
    <row r="6" spans="1:6" ht="15" customHeight="1">
      <c r="A6" s="37" t="s">
        <v>12</v>
      </c>
      <c r="B6" s="226"/>
      <c r="C6" s="227"/>
      <c r="D6" s="227"/>
      <c r="E6" s="227"/>
      <c r="F6" s="228"/>
    </row>
    <row r="7" spans="1:6" ht="15" customHeight="1">
      <c r="A7" s="37" t="s">
        <v>13</v>
      </c>
      <c r="B7" s="226"/>
      <c r="C7" s="227"/>
      <c r="D7" s="227"/>
      <c r="E7" s="227"/>
      <c r="F7" s="228"/>
    </row>
    <row r="8" spans="1:6" ht="15" customHeight="1" thickBot="1">
      <c r="A8" s="38" t="s">
        <v>16</v>
      </c>
      <c r="B8" s="232"/>
      <c r="C8" s="173"/>
      <c r="D8" s="173"/>
      <c r="E8" s="173"/>
      <c r="F8" s="174"/>
    </row>
    <row r="9" spans="1:6" ht="15" customHeight="1">
      <c r="A9" s="136" t="s">
        <v>45</v>
      </c>
      <c r="B9" s="137"/>
      <c r="C9" s="137"/>
      <c r="D9" s="234"/>
      <c r="E9" s="234"/>
      <c r="F9" s="235"/>
    </row>
    <row r="10" spans="1:6" ht="15" customHeight="1">
      <c r="A10" s="231" t="s">
        <v>1</v>
      </c>
      <c r="B10" s="229" t="s">
        <v>75</v>
      </c>
      <c r="C10" s="156" t="s">
        <v>10</v>
      </c>
      <c r="D10" s="234"/>
      <c r="E10" s="234"/>
      <c r="F10" s="235"/>
    </row>
    <row r="11" spans="1:6" ht="15" customHeight="1">
      <c r="A11" s="181"/>
      <c r="B11" s="230"/>
      <c r="C11" s="157"/>
      <c r="D11" s="234"/>
      <c r="E11" s="234"/>
      <c r="F11" s="235"/>
    </row>
    <row r="12" spans="1:6" ht="15" customHeight="1">
      <c r="A12" s="154"/>
      <c r="B12" s="156"/>
      <c r="C12" s="39">
        <v>35</v>
      </c>
      <c r="D12" s="234"/>
      <c r="E12" s="234"/>
      <c r="F12" s="235"/>
    </row>
    <row r="13" spans="1:6" ht="15" customHeight="1">
      <c r="A13" s="3" t="s">
        <v>18</v>
      </c>
      <c r="B13" s="133">
        <v>7</v>
      </c>
      <c r="C13" s="71"/>
      <c r="D13" s="234"/>
      <c r="E13" s="234"/>
      <c r="F13" s="235"/>
    </row>
    <row r="14" spans="1:6" ht="15" customHeight="1">
      <c r="A14" s="4" t="s">
        <v>15</v>
      </c>
      <c r="B14" s="134"/>
      <c r="C14" s="72"/>
      <c r="D14" s="234"/>
      <c r="E14" s="234"/>
      <c r="F14" s="235"/>
    </row>
    <row r="15" spans="1:6" ht="15" customHeight="1">
      <c r="A15" s="4" t="s">
        <v>19</v>
      </c>
      <c r="B15" s="134"/>
      <c r="C15" s="72"/>
      <c r="D15" s="234"/>
      <c r="E15" s="234"/>
      <c r="F15" s="235"/>
    </row>
    <row r="16" spans="1:6" ht="15" customHeight="1">
      <c r="A16" s="5" t="s">
        <v>38</v>
      </c>
      <c r="B16" s="134"/>
      <c r="C16" s="72"/>
      <c r="D16" s="234"/>
      <c r="E16" s="234"/>
      <c r="F16" s="235"/>
    </row>
    <row r="17" spans="1:6" ht="15" customHeight="1">
      <c r="A17" s="5" t="s">
        <v>7</v>
      </c>
      <c r="B17" s="134"/>
      <c r="C17" s="72"/>
      <c r="D17" s="234"/>
      <c r="E17" s="234"/>
      <c r="F17" s="235"/>
    </row>
    <row r="18" spans="1:6" ht="15" customHeight="1">
      <c r="A18" s="5" t="s">
        <v>14</v>
      </c>
      <c r="B18" s="135"/>
      <c r="C18" s="73"/>
      <c r="D18" s="234"/>
      <c r="E18" s="234"/>
      <c r="F18" s="235"/>
    </row>
    <row r="19" spans="1:6" ht="15" customHeight="1">
      <c r="A19" s="3" t="s">
        <v>18</v>
      </c>
      <c r="B19" s="133">
        <v>18</v>
      </c>
      <c r="C19" s="71"/>
      <c r="D19" s="234"/>
      <c r="E19" s="234"/>
      <c r="F19" s="235"/>
    </row>
    <row r="20" spans="1:6" ht="15" customHeight="1">
      <c r="A20" s="4" t="s">
        <v>15</v>
      </c>
      <c r="B20" s="134"/>
      <c r="C20" s="72"/>
      <c r="D20" s="234"/>
      <c r="E20" s="234"/>
      <c r="F20" s="235"/>
    </row>
    <row r="21" spans="1:6" ht="15" customHeight="1">
      <c r="A21" s="4" t="s">
        <v>19</v>
      </c>
      <c r="B21" s="134"/>
      <c r="C21" s="72"/>
      <c r="D21" s="234"/>
      <c r="E21" s="234"/>
      <c r="F21" s="235"/>
    </row>
    <row r="22" spans="1:6" ht="15" customHeight="1">
      <c r="A22" s="5" t="s">
        <v>38</v>
      </c>
      <c r="B22" s="134"/>
      <c r="C22" s="72"/>
      <c r="D22" s="234"/>
      <c r="E22" s="234"/>
      <c r="F22" s="235"/>
    </row>
    <row r="23" spans="1:6" ht="15" customHeight="1">
      <c r="A23" s="5" t="s">
        <v>7</v>
      </c>
      <c r="B23" s="134"/>
      <c r="C23" s="72"/>
      <c r="D23" s="234"/>
      <c r="E23" s="234"/>
      <c r="F23" s="235"/>
    </row>
    <row r="24" spans="1:6" ht="15" customHeight="1" thickBot="1">
      <c r="A24" s="27" t="s">
        <v>14</v>
      </c>
      <c r="B24" s="153"/>
      <c r="C24" s="90"/>
      <c r="D24" s="236"/>
      <c r="E24" s="236"/>
      <c r="F24" s="237"/>
    </row>
    <row r="25" spans="1:7" ht="15" customHeight="1">
      <c r="A25" s="170" t="s">
        <v>46</v>
      </c>
      <c r="B25" s="171"/>
      <c r="C25" s="171"/>
      <c r="D25" s="171"/>
      <c r="E25" s="171"/>
      <c r="F25" s="172"/>
      <c r="G25" s="31"/>
    </row>
    <row r="26" spans="1:7" ht="15" customHeight="1">
      <c r="A26" s="66"/>
      <c r="B26" s="51" t="s">
        <v>52</v>
      </c>
      <c r="C26" s="50" t="s">
        <v>53</v>
      </c>
      <c r="D26" s="50" t="s">
        <v>54</v>
      </c>
      <c r="E26" s="50" t="s">
        <v>55</v>
      </c>
      <c r="F26" s="67" t="s">
        <v>56</v>
      </c>
      <c r="G26" s="31"/>
    </row>
    <row r="27" spans="1:7" ht="15" customHeight="1">
      <c r="A27" s="155" t="s">
        <v>1</v>
      </c>
      <c r="B27" s="52" t="s">
        <v>51</v>
      </c>
      <c r="C27" s="49">
        <f>(C39-16)/(35-16)</f>
        <v>1</v>
      </c>
      <c r="D27" s="49">
        <f>(D39-16)/(35-16)</f>
        <v>0.7368421052631579</v>
      </c>
      <c r="E27" s="49">
        <f>(E39-16)/(35-16)</f>
        <v>0.47368421052631576</v>
      </c>
      <c r="F27" s="69">
        <f>(F39-16)/(35-16)</f>
        <v>0.21052631578947367</v>
      </c>
      <c r="G27" s="31"/>
    </row>
    <row r="28" spans="1:7" ht="15" customHeight="1" thickBot="1">
      <c r="A28" s="233"/>
      <c r="B28" s="70" t="s">
        <v>57</v>
      </c>
      <c r="C28" s="86">
        <v>13</v>
      </c>
      <c r="D28" s="86">
        <v>63</v>
      </c>
      <c r="E28" s="86">
        <v>178</v>
      </c>
      <c r="F28" s="87">
        <v>225</v>
      </c>
      <c r="G28" s="31"/>
    </row>
    <row r="29" spans="1:7" ht="15" customHeight="1">
      <c r="A29" s="209" t="s">
        <v>42</v>
      </c>
      <c r="B29" s="210"/>
      <c r="C29" s="210"/>
      <c r="D29" s="210"/>
      <c r="E29" s="211"/>
      <c r="F29" s="79"/>
      <c r="G29" s="31"/>
    </row>
    <row r="30" spans="1:7" ht="15" customHeight="1">
      <c r="A30" s="80" t="s">
        <v>50</v>
      </c>
      <c r="B30" s="81" t="e">
        <f>B31/D33</f>
        <v>#DIV/0!</v>
      </c>
      <c r="C30" s="61" t="s">
        <v>49</v>
      </c>
      <c r="D30" s="77"/>
      <c r="E30" s="77"/>
      <c r="F30" s="78"/>
      <c r="G30" s="31"/>
    </row>
    <row r="31" spans="1:7" ht="15" customHeight="1">
      <c r="A31" s="65" t="s">
        <v>73</v>
      </c>
      <c r="B31" s="62">
        <f>B32*B33</f>
        <v>0</v>
      </c>
      <c r="C31" s="61" t="s">
        <v>48</v>
      </c>
      <c r="D31" s="77"/>
      <c r="E31" s="77"/>
      <c r="F31" s="78"/>
      <c r="G31" s="31"/>
    </row>
    <row r="32" spans="1:7" ht="15" customHeight="1">
      <c r="A32" s="65" t="s">
        <v>74</v>
      </c>
      <c r="B32" s="62">
        <f>C41</f>
        <v>0</v>
      </c>
      <c r="C32" s="60" t="s">
        <v>47</v>
      </c>
      <c r="D32" s="77"/>
      <c r="E32" s="77"/>
      <c r="F32" s="78"/>
      <c r="G32" s="31"/>
    </row>
    <row r="33" spans="1:7" ht="15" customHeight="1">
      <c r="A33" s="65" t="s">
        <v>59</v>
      </c>
      <c r="B33" s="62">
        <v>350</v>
      </c>
      <c r="C33" s="60" t="s">
        <v>58</v>
      </c>
      <c r="D33" s="64" t="e">
        <f>B31/B34+B35*D35+B36*D36+B37*D37+B38*D38</f>
        <v>#DIV/0!</v>
      </c>
      <c r="E33" s="60" t="s">
        <v>85</v>
      </c>
      <c r="F33" s="78"/>
      <c r="G33" s="31"/>
    </row>
    <row r="34" spans="1:7" ht="15" customHeight="1">
      <c r="A34" s="53" t="s">
        <v>72</v>
      </c>
      <c r="B34" s="56" t="e">
        <f>SUM($C$28*C41,$D$28*D41,$E$28*E41,$F$28*F41)/SUM($C$28*C41/C43,$D$28*D41/D43,$E$28*E41/E43,$F$28*F41/F43)</f>
        <v>#DIV/0!</v>
      </c>
      <c r="C34" s="61" t="s">
        <v>49</v>
      </c>
      <c r="D34" s="77"/>
      <c r="E34" s="77"/>
      <c r="F34" s="78"/>
      <c r="G34" s="31"/>
    </row>
    <row r="35" spans="1:7" ht="15" customHeight="1">
      <c r="A35" s="65" t="s">
        <v>62</v>
      </c>
      <c r="B35" s="54">
        <v>221</v>
      </c>
      <c r="C35" s="60" t="s">
        <v>60</v>
      </c>
      <c r="D35" s="55"/>
      <c r="E35" s="60" t="s">
        <v>61</v>
      </c>
      <c r="F35" s="78"/>
      <c r="G35" s="31"/>
    </row>
    <row r="36" spans="1:7" ht="15" customHeight="1">
      <c r="A36" s="65" t="s">
        <v>65</v>
      </c>
      <c r="B36" s="54">
        <v>2142</v>
      </c>
      <c r="C36" s="60" t="s">
        <v>63</v>
      </c>
      <c r="D36" s="55"/>
      <c r="E36" s="60" t="s">
        <v>64</v>
      </c>
      <c r="F36" s="78"/>
      <c r="G36" s="31"/>
    </row>
    <row r="37" spans="1:7" ht="15" customHeight="1">
      <c r="A37" s="65" t="s">
        <v>68</v>
      </c>
      <c r="B37" s="54">
        <v>7760</v>
      </c>
      <c r="C37" s="60" t="s">
        <v>66</v>
      </c>
      <c r="D37" s="63"/>
      <c r="E37" s="60" t="s">
        <v>67</v>
      </c>
      <c r="F37" s="78"/>
      <c r="G37" s="31"/>
    </row>
    <row r="38" spans="1:7" ht="15" customHeight="1">
      <c r="A38" s="65" t="s">
        <v>70</v>
      </c>
      <c r="B38" s="54">
        <v>5088</v>
      </c>
      <c r="C38" s="60" t="s">
        <v>69</v>
      </c>
      <c r="D38" s="63"/>
      <c r="E38" s="60" t="s">
        <v>71</v>
      </c>
      <c r="F38" s="78"/>
      <c r="G38" s="31"/>
    </row>
    <row r="39" spans="1:7" ht="15" customHeight="1">
      <c r="A39" s="216" t="s">
        <v>88</v>
      </c>
      <c r="B39" s="217"/>
      <c r="C39" s="48">
        <v>35</v>
      </c>
      <c r="D39" s="48">
        <v>30</v>
      </c>
      <c r="E39" s="48">
        <v>25</v>
      </c>
      <c r="F39" s="68">
        <v>20</v>
      </c>
      <c r="G39" s="31"/>
    </row>
    <row r="40" spans="1:6" ht="15" customHeight="1">
      <c r="A40" s="216" t="s">
        <v>89</v>
      </c>
      <c r="B40" s="217"/>
      <c r="C40" s="88">
        <v>7</v>
      </c>
      <c r="D40" s="88">
        <v>7</v>
      </c>
      <c r="E40" s="88">
        <v>7</v>
      </c>
      <c r="F40" s="89">
        <v>7</v>
      </c>
    </row>
    <row r="41" spans="1:7" ht="15" customHeight="1">
      <c r="A41" s="224" t="s">
        <v>18</v>
      </c>
      <c r="B41" s="225"/>
      <c r="C41" s="57"/>
      <c r="D41" s="57"/>
      <c r="E41" s="57"/>
      <c r="F41" s="42"/>
      <c r="G41" s="31"/>
    </row>
    <row r="42" spans="1:7" ht="15" customHeight="1">
      <c r="A42" s="212" t="s">
        <v>15</v>
      </c>
      <c r="B42" s="213"/>
      <c r="C42" s="59"/>
      <c r="D42" s="59"/>
      <c r="E42" s="59"/>
      <c r="F42" s="43"/>
      <c r="G42" s="31"/>
    </row>
    <row r="43" spans="1:7" ht="15" customHeight="1" thickBot="1">
      <c r="A43" s="214" t="s">
        <v>41</v>
      </c>
      <c r="B43" s="215"/>
      <c r="C43" s="44"/>
      <c r="D43" s="44"/>
      <c r="E43" s="44"/>
      <c r="F43" s="45"/>
      <c r="G43" s="31"/>
    </row>
    <row r="44" spans="1:7" ht="15" customHeight="1">
      <c r="A44" s="209" t="s">
        <v>43</v>
      </c>
      <c r="B44" s="210"/>
      <c r="C44" s="210"/>
      <c r="D44" s="210"/>
      <c r="E44" s="211"/>
      <c r="F44" s="79"/>
      <c r="G44" s="31"/>
    </row>
    <row r="45" spans="1:7" ht="15" customHeight="1">
      <c r="A45" s="80" t="s">
        <v>50</v>
      </c>
      <c r="B45" s="81" t="e">
        <f>B46/D48</f>
        <v>#DIV/0!</v>
      </c>
      <c r="C45" s="61" t="s">
        <v>49</v>
      </c>
      <c r="D45" s="77"/>
      <c r="E45" s="77"/>
      <c r="F45" s="78"/>
      <c r="G45" s="31"/>
    </row>
    <row r="46" spans="1:7" ht="15" customHeight="1">
      <c r="A46" s="65" t="s">
        <v>73</v>
      </c>
      <c r="B46" s="62">
        <f>B47*B48</f>
        <v>0</v>
      </c>
      <c r="C46" s="61" t="s">
        <v>48</v>
      </c>
      <c r="D46" s="77"/>
      <c r="E46" s="77"/>
      <c r="F46" s="78"/>
      <c r="G46" s="31"/>
    </row>
    <row r="47" spans="1:7" ht="15" customHeight="1">
      <c r="A47" s="65" t="s">
        <v>74</v>
      </c>
      <c r="B47" s="62">
        <f>C56</f>
        <v>0</v>
      </c>
      <c r="C47" s="60" t="s">
        <v>47</v>
      </c>
      <c r="D47" s="77"/>
      <c r="E47" s="77"/>
      <c r="F47" s="78"/>
      <c r="G47" s="31"/>
    </row>
    <row r="48" spans="1:7" ht="15" customHeight="1">
      <c r="A48" s="65" t="s">
        <v>59</v>
      </c>
      <c r="B48" s="62">
        <v>350</v>
      </c>
      <c r="C48" s="60" t="s">
        <v>58</v>
      </c>
      <c r="D48" s="64" t="e">
        <f>B46/B49+B50*D50+B51*D51+B52*D52+B53*D53</f>
        <v>#DIV/0!</v>
      </c>
      <c r="E48" s="60" t="s">
        <v>85</v>
      </c>
      <c r="F48" s="78"/>
      <c r="G48" s="31"/>
    </row>
    <row r="49" spans="1:7" ht="15" customHeight="1">
      <c r="A49" s="53" t="s">
        <v>72</v>
      </c>
      <c r="B49" s="56" t="e">
        <f>SUM($C$28*C56,$D$28*D56,$E$28*E56,$F$28*F56)/SUM($C$28*C56/C58,$D$28*D56/D58,$E$28*E56/E58,$F$28*F56/F58)</f>
        <v>#DIV/0!</v>
      </c>
      <c r="C49" s="61" t="s">
        <v>49</v>
      </c>
      <c r="D49" s="77"/>
      <c r="E49" s="77"/>
      <c r="F49" s="78"/>
      <c r="G49" s="31"/>
    </row>
    <row r="50" spans="1:7" ht="15" customHeight="1">
      <c r="A50" s="65" t="s">
        <v>62</v>
      </c>
      <c r="B50" s="54">
        <v>221</v>
      </c>
      <c r="C50" s="60" t="s">
        <v>60</v>
      </c>
      <c r="D50" s="55"/>
      <c r="E50" s="60" t="s">
        <v>61</v>
      </c>
      <c r="F50" s="78"/>
      <c r="G50" s="31"/>
    </row>
    <row r="51" spans="1:7" ht="15" customHeight="1">
      <c r="A51" s="65" t="s">
        <v>65</v>
      </c>
      <c r="B51" s="54">
        <v>2142</v>
      </c>
      <c r="C51" s="60" t="s">
        <v>63</v>
      </c>
      <c r="D51" s="55"/>
      <c r="E51" s="60" t="s">
        <v>64</v>
      </c>
      <c r="F51" s="78"/>
      <c r="G51" s="31"/>
    </row>
    <row r="52" spans="1:7" ht="15" customHeight="1">
      <c r="A52" s="65" t="s">
        <v>68</v>
      </c>
      <c r="B52" s="54">
        <v>7760</v>
      </c>
      <c r="C52" s="60" t="s">
        <v>66</v>
      </c>
      <c r="D52" s="63"/>
      <c r="E52" s="60" t="s">
        <v>67</v>
      </c>
      <c r="F52" s="78"/>
      <c r="G52" s="31"/>
    </row>
    <row r="53" spans="1:7" ht="15" customHeight="1">
      <c r="A53" s="65" t="s">
        <v>70</v>
      </c>
      <c r="B53" s="54">
        <v>5088</v>
      </c>
      <c r="C53" s="60" t="s">
        <v>69</v>
      </c>
      <c r="D53" s="63"/>
      <c r="E53" s="60" t="s">
        <v>71</v>
      </c>
      <c r="F53" s="78"/>
      <c r="G53" s="31"/>
    </row>
    <row r="54" spans="1:7" ht="15" customHeight="1">
      <c r="A54" s="216" t="s">
        <v>88</v>
      </c>
      <c r="B54" s="217"/>
      <c r="C54" s="48">
        <v>35</v>
      </c>
      <c r="D54" s="48">
        <v>30</v>
      </c>
      <c r="E54" s="48">
        <v>25</v>
      </c>
      <c r="F54" s="68">
        <v>20</v>
      </c>
      <c r="G54" s="31"/>
    </row>
    <row r="55" spans="1:7" ht="15" customHeight="1">
      <c r="A55" s="216" t="s">
        <v>87</v>
      </c>
      <c r="B55" s="217"/>
      <c r="C55" s="84">
        <v>7</v>
      </c>
      <c r="D55" s="84">
        <v>8.5</v>
      </c>
      <c r="E55" s="84">
        <v>10</v>
      </c>
      <c r="F55" s="85">
        <v>11.5</v>
      </c>
      <c r="G55" s="31"/>
    </row>
    <row r="56" spans="1:7" ht="15" customHeight="1">
      <c r="A56" s="224" t="s">
        <v>18</v>
      </c>
      <c r="B56" s="225"/>
      <c r="C56" s="83"/>
      <c r="D56" s="83"/>
      <c r="E56" s="83"/>
      <c r="F56" s="43"/>
      <c r="G56" s="31"/>
    </row>
    <row r="57" spans="1:7" ht="15" customHeight="1">
      <c r="A57" s="212" t="s">
        <v>15</v>
      </c>
      <c r="B57" s="213"/>
      <c r="C57" s="59"/>
      <c r="D57" s="59"/>
      <c r="E57" s="59"/>
      <c r="F57" s="43"/>
      <c r="G57" s="31"/>
    </row>
    <row r="58" spans="1:7" ht="15" customHeight="1" thickBot="1">
      <c r="A58" s="214" t="s">
        <v>41</v>
      </c>
      <c r="B58" s="215"/>
      <c r="C58" s="58"/>
      <c r="D58" s="58"/>
      <c r="E58" s="58"/>
      <c r="F58" s="82"/>
      <c r="G58" s="31"/>
    </row>
    <row r="59" spans="1:7" ht="15" customHeight="1">
      <c r="A59" s="209" t="s">
        <v>44</v>
      </c>
      <c r="B59" s="210"/>
      <c r="C59" s="210"/>
      <c r="D59" s="210"/>
      <c r="E59" s="211"/>
      <c r="F59" s="79"/>
      <c r="G59" s="31"/>
    </row>
    <row r="60" spans="1:7" ht="15" customHeight="1">
      <c r="A60" s="80" t="s">
        <v>50</v>
      </c>
      <c r="B60" s="81" t="e">
        <f>B61/D63</f>
        <v>#DIV/0!</v>
      </c>
      <c r="C60" s="61" t="s">
        <v>49</v>
      </c>
      <c r="D60" s="77"/>
      <c r="E60" s="77"/>
      <c r="F60" s="78"/>
      <c r="G60" s="31"/>
    </row>
    <row r="61" spans="1:7" ht="15" customHeight="1">
      <c r="A61" s="65" t="s">
        <v>73</v>
      </c>
      <c r="B61" s="62">
        <f>B62*B63</f>
        <v>0</v>
      </c>
      <c r="C61" s="61" t="s">
        <v>48</v>
      </c>
      <c r="D61" s="77"/>
      <c r="E61" s="77"/>
      <c r="F61" s="78"/>
      <c r="G61" s="31"/>
    </row>
    <row r="62" spans="1:7" ht="15" customHeight="1">
      <c r="A62" s="65" t="s">
        <v>74</v>
      </c>
      <c r="B62" s="62">
        <f>C71</f>
        <v>0</v>
      </c>
      <c r="C62" s="60" t="s">
        <v>47</v>
      </c>
      <c r="D62" s="77"/>
      <c r="E62" s="77"/>
      <c r="F62" s="78"/>
      <c r="G62" s="31"/>
    </row>
    <row r="63" spans="1:7" ht="15" customHeight="1">
      <c r="A63" s="65" t="s">
        <v>59</v>
      </c>
      <c r="B63" s="62">
        <v>350</v>
      </c>
      <c r="C63" s="60" t="s">
        <v>58</v>
      </c>
      <c r="D63" s="64" t="e">
        <f>B61/B64+B65*D65+B66*D66+B67*D67+B68*D68</f>
        <v>#DIV/0!</v>
      </c>
      <c r="E63" s="60" t="s">
        <v>85</v>
      </c>
      <c r="F63" s="78"/>
      <c r="G63" s="31"/>
    </row>
    <row r="64" spans="1:7" ht="15" customHeight="1">
      <c r="A64" s="53" t="s">
        <v>72</v>
      </c>
      <c r="B64" s="56" t="e">
        <f>SUM($C$28*C71,$D$28*D71,$E$28*E71,$F$28*F71)/SUM($C$28*C71/C73,$D$28*D71/D73,$E$28*E71/E73,$F$28*F71/F73)</f>
        <v>#DIV/0!</v>
      </c>
      <c r="C64" s="61" t="s">
        <v>49</v>
      </c>
      <c r="D64" s="77"/>
      <c r="E64" s="77"/>
      <c r="F64" s="78"/>
      <c r="G64" s="31"/>
    </row>
    <row r="65" spans="1:7" ht="15" customHeight="1">
      <c r="A65" s="65" t="s">
        <v>62</v>
      </c>
      <c r="B65" s="54">
        <v>221</v>
      </c>
      <c r="C65" s="60" t="s">
        <v>60</v>
      </c>
      <c r="D65" s="55"/>
      <c r="E65" s="60" t="s">
        <v>61</v>
      </c>
      <c r="F65" s="78"/>
      <c r="G65" s="31"/>
    </row>
    <row r="66" spans="1:7" ht="15" customHeight="1">
      <c r="A66" s="65" t="s">
        <v>65</v>
      </c>
      <c r="B66" s="54">
        <v>2142</v>
      </c>
      <c r="C66" s="60" t="s">
        <v>63</v>
      </c>
      <c r="D66" s="55"/>
      <c r="E66" s="60" t="s">
        <v>64</v>
      </c>
      <c r="F66" s="78"/>
      <c r="G66" s="31"/>
    </row>
    <row r="67" spans="1:7" ht="15" customHeight="1">
      <c r="A67" s="65" t="s">
        <v>68</v>
      </c>
      <c r="B67" s="54">
        <v>7760</v>
      </c>
      <c r="C67" s="60" t="s">
        <v>66</v>
      </c>
      <c r="D67" s="63"/>
      <c r="E67" s="60" t="s">
        <v>67</v>
      </c>
      <c r="F67" s="78"/>
      <c r="G67" s="31"/>
    </row>
    <row r="68" spans="1:7" ht="15" customHeight="1">
      <c r="A68" s="65" t="s">
        <v>70</v>
      </c>
      <c r="B68" s="54">
        <v>5088</v>
      </c>
      <c r="C68" s="60" t="s">
        <v>69</v>
      </c>
      <c r="D68" s="63"/>
      <c r="E68" s="60" t="s">
        <v>71</v>
      </c>
      <c r="F68" s="78"/>
      <c r="G68" s="31"/>
    </row>
    <row r="69" spans="1:7" ht="15" customHeight="1">
      <c r="A69" s="216" t="s">
        <v>10</v>
      </c>
      <c r="B69" s="217"/>
      <c r="C69" s="48">
        <v>35</v>
      </c>
      <c r="D69" s="48">
        <v>30</v>
      </c>
      <c r="E69" s="48">
        <v>25</v>
      </c>
      <c r="F69" s="68">
        <v>20</v>
      </c>
      <c r="G69" s="31"/>
    </row>
    <row r="70" spans="1:6" ht="15" customHeight="1">
      <c r="A70" s="216" t="s">
        <v>89</v>
      </c>
      <c r="B70" s="217"/>
      <c r="C70" s="88">
        <v>18</v>
      </c>
      <c r="D70" s="88">
        <v>18</v>
      </c>
      <c r="E70" s="88">
        <v>18</v>
      </c>
      <c r="F70" s="89">
        <v>18</v>
      </c>
    </row>
    <row r="71" spans="1:7" ht="15" customHeight="1">
      <c r="A71" s="224" t="s">
        <v>18</v>
      </c>
      <c r="B71" s="225"/>
      <c r="C71" s="46"/>
      <c r="D71" s="46"/>
      <c r="E71" s="46"/>
      <c r="F71" s="42"/>
      <c r="G71" s="31"/>
    </row>
    <row r="72" spans="1:7" ht="15" customHeight="1">
      <c r="A72" s="212" t="s">
        <v>15</v>
      </c>
      <c r="B72" s="213"/>
      <c r="C72" s="47"/>
      <c r="D72" s="47"/>
      <c r="E72" s="47"/>
      <c r="F72" s="43"/>
      <c r="G72" s="31"/>
    </row>
    <row r="73" spans="1:7" ht="15" customHeight="1" thickBot="1">
      <c r="A73" s="214" t="s">
        <v>41</v>
      </c>
      <c r="B73" s="215"/>
      <c r="C73" s="44"/>
      <c r="D73" s="44"/>
      <c r="E73" s="44"/>
      <c r="F73" s="45"/>
      <c r="G73" s="31"/>
    </row>
    <row r="74" spans="1:6" ht="15" customHeight="1">
      <c r="A74" s="170" t="s">
        <v>76</v>
      </c>
      <c r="B74" s="171"/>
      <c r="C74" s="171"/>
      <c r="D74" s="171"/>
      <c r="E74" s="171"/>
      <c r="F74" s="172"/>
    </row>
    <row r="75" spans="1:6" ht="15" customHeight="1">
      <c r="A75" s="218"/>
      <c r="B75" s="219"/>
      <c r="C75" s="219"/>
      <c r="D75" s="219"/>
      <c r="E75" s="219"/>
      <c r="F75" s="220"/>
    </row>
    <row r="76" spans="1:6" ht="15" customHeight="1">
      <c r="A76" s="218"/>
      <c r="B76" s="219"/>
      <c r="C76" s="219"/>
      <c r="D76" s="219"/>
      <c r="E76" s="219"/>
      <c r="F76" s="220"/>
    </row>
    <row r="77" spans="1:6" ht="15" customHeight="1">
      <c r="A77" s="218"/>
      <c r="B77" s="219"/>
      <c r="C77" s="219"/>
      <c r="D77" s="219"/>
      <c r="E77" s="219"/>
      <c r="F77" s="220"/>
    </row>
    <row r="78" spans="1:6" ht="15" customHeight="1">
      <c r="A78" s="218"/>
      <c r="B78" s="219"/>
      <c r="C78" s="219"/>
      <c r="D78" s="219"/>
      <c r="E78" s="219"/>
      <c r="F78" s="220"/>
    </row>
    <row r="79" spans="1:6" ht="15" customHeight="1" thickBot="1">
      <c r="A79" s="221"/>
      <c r="B79" s="222"/>
      <c r="C79" s="222"/>
      <c r="D79" s="222"/>
      <c r="E79" s="222"/>
      <c r="F79" s="223"/>
    </row>
    <row r="80" spans="1:6" ht="15" customHeight="1">
      <c r="A80" s="170" t="s">
        <v>77</v>
      </c>
      <c r="B80" s="171"/>
      <c r="C80" s="171"/>
      <c r="D80" s="171"/>
      <c r="E80" s="171"/>
      <c r="F80" s="172"/>
    </row>
    <row r="81" spans="1:6" ht="15" customHeight="1">
      <c r="A81" s="182"/>
      <c r="B81" s="183"/>
      <c r="C81" s="183"/>
      <c r="D81" s="183"/>
      <c r="E81" s="183"/>
      <c r="F81" s="184"/>
    </row>
    <row r="82" spans="1:6" ht="15" customHeight="1">
      <c r="A82" s="182"/>
      <c r="B82" s="183"/>
      <c r="C82" s="183"/>
      <c r="D82" s="183"/>
      <c r="E82" s="183"/>
      <c r="F82" s="184"/>
    </row>
    <row r="83" spans="1:6" ht="15" customHeight="1">
      <c r="A83" s="182"/>
      <c r="B83" s="183"/>
      <c r="C83" s="183"/>
      <c r="D83" s="183"/>
      <c r="E83" s="183"/>
      <c r="F83" s="184"/>
    </row>
    <row r="84" spans="1:6" ht="15" customHeight="1">
      <c r="A84" s="182"/>
      <c r="B84" s="183"/>
      <c r="C84" s="183"/>
      <c r="D84" s="183"/>
      <c r="E84" s="183"/>
      <c r="F84" s="184"/>
    </row>
    <row r="85" spans="1:6" ht="15" customHeight="1">
      <c r="A85" s="182"/>
      <c r="B85" s="183"/>
      <c r="C85" s="183"/>
      <c r="D85" s="183"/>
      <c r="E85" s="183"/>
      <c r="F85" s="184"/>
    </row>
    <row r="86" spans="1:6" ht="15" customHeight="1" thickBot="1">
      <c r="A86" s="185"/>
      <c r="B86" s="186"/>
      <c r="C86" s="186"/>
      <c r="D86" s="186"/>
      <c r="E86" s="186"/>
      <c r="F86" s="187"/>
    </row>
    <row r="87" spans="1:6" ht="15" customHeight="1">
      <c r="A87" s="125" t="s">
        <v>5</v>
      </c>
      <c r="B87" s="126"/>
      <c r="C87" s="126"/>
      <c r="D87" s="126"/>
      <c r="E87" s="126"/>
      <c r="F87" s="127"/>
    </row>
    <row r="88" spans="1:6" ht="15" customHeight="1">
      <c r="A88" s="119" t="s">
        <v>86</v>
      </c>
      <c r="B88" s="120"/>
      <c r="C88" s="120"/>
      <c r="D88" s="120"/>
      <c r="E88" s="120"/>
      <c r="F88" s="121"/>
    </row>
    <row r="89" spans="1:6" ht="15" customHeight="1">
      <c r="A89" s="119"/>
      <c r="B89" s="120"/>
      <c r="C89" s="120"/>
      <c r="D89" s="120"/>
      <c r="E89" s="120"/>
      <c r="F89" s="121"/>
    </row>
    <row r="90" spans="1:6" ht="15" customHeight="1">
      <c r="A90" s="119"/>
      <c r="B90" s="120"/>
      <c r="C90" s="120"/>
      <c r="D90" s="120"/>
      <c r="E90" s="120"/>
      <c r="F90" s="121"/>
    </row>
    <row r="91" spans="1:6" ht="15" customHeight="1">
      <c r="A91" s="119"/>
      <c r="B91" s="120"/>
      <c r="C91" s="120"/>
      <c r="D91" s="120"/>
      <c r="E91" s="120"/>
      <c r="F91" s="121"/>
    </row>
    <row r="92" spans="1:6" ht="15" customHeight="1">
      <c r="A92" s="119"/>
      <c r="B92" s="120"/>
      <c r="C92" s="120"/>
      <c r="D92" s="120"/>
      <c r="E92" s="120"/>
      <c r="F92" s="121"/>
    </row>
    <row r="93" spans="1:6" ht="15" customHeight="1">
      <c r="A93" s="119"/>
      <c r="B93" s="120"/>
      <c r="C93" s="120"/>
      <c r="D93" s="120"/>
      <c r="E93" s="120"/>
      <c r="F93" s="121"/>
    </row>
    <row r="94" spans="1:6" ht="15" customHeight="1">
      <c r="A94" s="119"/>
      <c r="B94" s="120"/>
      <c r="C94" s="120"/>
      <c r="D94" s="120"/>
      <c r="E94" s="120"/>
      <c r="F94" s="121"/>
    </row>
    <row r="95" spans="1:6" ht="15" customHeight="1">
      <c r="A95" s="119"/>
      <c r="B95" s="120"/>
      <c r="C95" s="120"/>
      <c r="D95" s="120"/>
      <c r="E95" s="120"/>
      <c r="F95" s="121"/>
    </row>
    <row r="96" spans="1:6" ht="15" customHeight="1" thickBot="1">
      <c r="A96" s="122"/>
      <c r="B96" s="123"/>
      <c r="C96" s="123"/>
      <c r="D96" s="123"/>
      <c r="E96" s="123"/>
      <c r="F96" s="124"/>
    </row>
    <row r="98" spans="1:3" ht="14.25">
      <c r="A98" s="74"/>
      <c r="B98" s="75"/>
      <c r="C98" s="76"/>
    </row>
    <row r="99" spans="1:3" ht="14.25">
      <c r="A99" s="74"/>
      <c r="B99" s="75"/>
      <c r="C99" s="76"/>
    </row>
    <row r="100" spans="1:3" ht="14.25">
      <c r="A100" s="74"/>
      <c r="B100" s="75"/>
      <c r="C100" s="76"/>
    </row>
    <row r="101" spans="1:3" ht="14.25">
      <c r="A101" s="74"/>
      <c r="B101" s="75"/>
      <c r="C101" s="76"/>
    </row>
    <row r="102" spans="1:3" ht="15" customHeight="1">
      <c r="A102" s="74"/>
      <c r="B102" s="75"/>
      <c r="C102" s="76"/>
    </row>
    <row r="103" spans="1:3" ht="14.25">
      <c r="A103" s="74"/>
      <c r="B103" s="75"/>
      <c r="C103" s="76"/>
    </row>
    <row r="104" spans="1:3" ht="15" customHeight="1">
      <c r="A104" s="74"/>
      <c r="B104" s="75"/>
      <c r="C104" s="76"/>
    </row>
    <row r="105" spans="1:3" ht="14.25">
      <c r="A105" s="74"/>
      <c r="B105" s="75"/>
      <c r="C105" s="76"/>
    </row>
    <row r="106" spans="1:3" ht="14.25">
      <c r="A106" s="74"/>
      <c r="B106" s="75"/>
      <c r="C106" s="75"/>
    </row>
    <row r="107" spans="1:3" ht="14.25">
      <c r="A107" s="74"/>
      <c r="B107" s="75"/>
      <c r="C107" s="75"/>
    </row>
    <row r="108" spans="1:3" ht="14.25">
      <c r="A108" s="74"/>
      <c r="B108" s="75"/>
      <c r="C108" s="75"/>
    </row>
    <row r="109" spans="1:3" ht="14.25">
      <c r="A109" s="74"/>
      <c r="B109" s="75"/>
      <c r="C109" s="75"/>
    </row>
    <row r="110" spans="1:3" ht="14.25">
      <c r="A110" s="74"/>
      <c r="B110" s="75"/>
      <c r="C110" s="75"/>
    </row>
  </sheetData>
  <sheetProtection/>
  <mergeCells count="41">
    <mergeCell ref="A56:B56"/>
    <mergeCell ref="A54:B54"/>
    <mergeCell ref="A55:B55"/>
    <mergeCell ref="B6:F6"/>
    <mergeCell ref="B7:F7"/>
    <mergeCell ref="B8:F8"/>
    <mergeCell ref="A29:E29"/>
    <mergeCell ref="A44:E44"/>
    <mergeCell ref="A27:A28"/>
    <mergeCell ref="A39:B39"/>
    <mergeCell ref="A9:C9"/>
    <mergeCell ref="A25:F25"/>
    <mergeCell ref="D9:F24"/>
    <mergeCell ref="A40:B40"/>
    <mergeCell ref="A41:B41"/>
    <mergeCell ref="A42:B42"/>
    <mergeCell ref="A43:B43"/>
    <mergeCell ref="A1:F1"/>
    <mergeCell ref="A2:F2"/>
    <mergeCell ref="B3:F3"/>
    <mergeCell ref="B4:F4"/>
    <mergeCell ref="B5:F5"/>
    <mergeCell ref="B10:B12"/>
    <mergeCell ref="B13:B18"/>
    <mergeCell ref="B19:B24"/>
    <mergeCell ref="A10:A12"/>
    <mergeCell ref="C10:C11"/>
    <mergeCell ref="A88:F96"/>
    <mergeCell ref="A87:F87"/>
    <mergeCell ref="A75:F79"/>
    <mergeCell ref="A74:F74"/>
    <mergeCell ref="A71:B71"/>
    <mergeCell ref="A72:B72"/>
    <mergeCell ref="A73:B73"/>
    <mergeCell ref="A59:E59"/>
    <mergeCell ref="A80:F80"/>
    <mergeCell ref="A81:F86"/>
    <mergeCell ref="A57:B57"/>
    <mergeCell ref="A58:B58"/>
    <mergeCell ref="A70:B70"/>
    <mergeCell ref="A69:B6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JProsser</dc:creator>
  <cp:keywords/>
  <dc:description/>
  <cp:lastModifiedBy>Sydney Hermanson</cp:lastModifiedBy>
  <dcterms:created xsi:type="dcterms:W3CDTF">2013-04-19T13:03:05Z</dcterms:created>
  <dcterms:modified xsi:type="dcterms:W3CDTF">2022-08-26T15:51:33Z</dcterms:modified>
  <cp:category/>
  <cp:version/>
  <cp:contentType/>
  <cp:contentStatus/>
</cp:coreProperties>
</file>